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4 квартал" sheetId="18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7" i="18"/>
  <c r="F27"/>
  <c r="J27" s="1"/>
  <c r="C26"/>
  <c r="H26"/>
  <c r="G26"/>
  <c r="E26"/>
  <c r="D26"/>
  <c r="C28"/>
  <c r="I25"/>
  <c r="F25"/>
  <c r="J25" s="1"/>
  <c r="I24"/>
  <c r="F24"/>
  <c r="J24" s="1"/>
  <c r="I23"/>
  <c r="F23"/>
  <c r="J23" s="1"/>
  <c r="I22"/>
  <c r="F22"/>
  <c r="J22" s="1"/>
  <c r="I21"/>
  <c r="F21"/>
  <c r="J21" s="1"/>
  <c r="I20"/>
  <c r="F20"/>
  <c r="J20" s="1"/>
  <c r="I19"/>
  <c r="F19"/>
  <c r="J19" s="1"/>
  <c r="I18"/>
  <c r="F18"/>
  <c r="J18" s="1"/>
  <c r="I17"/>
  <c r="F17"/>
  <c r="J17" s="1"/>
  <c r="I16"/>
  <c r="F16"/>
  <c r="J16" s="1"/>
  <c r="I15"/>
  <c r="F15"/>
  <c r="J15" s="1"/>
  <c r="I14"/>
  <c r="F14"/>
  <c r="J14" s="1"/>
  <c r="I13"/>
  <c r="F13"/>
  <c r="J13" s="1"/>
  <c r="I12"/>
  <c r="I26" s="1"/>
  <c r="F12"/>
  <c r="F26" s="1"/>
  <c r="J12" l="1"/>
  <c r="J26" l="1"/>
  <c r="J28" s="1"/>
</calcChain>
</file>

<file path=xl/sharedStrings.xml><?xml version="1.0" encoding="utf-8"?>
<sst xmlns="http://schemas.openxmlformats.org/spreadsheetml/2006/main" count="51" uniqueCount="51">
  <si>
    <t>№ п/п</t>
  </si>
  <si>
    <t>Прибыло</t>
  </si>
  <si>
    <t>По заявлению</t>
  </si>
  <si>
    <t>Всего прибыло</t>
  </si>
  <si>
    <t>Выбыло</t>
  </si>
  <si>
    <t>Всего выбыло</t>
  </si>
  <si>
    <t>Вновь поступило</t>
  </si>
  <si>
    <t>Название отделения, отдела</t>
  </si>
  <si>
    <t>Отсев по раз.причин.</t>
  </si>
  <si>
    <t>Оконч.школу</t>
  </si>
  <si>
    <t>Аккордеон</t>
  </si>
  <si>
    <t>Баян</t>
  </si>
  <si>
    <t>Балалайка</t>
  </si>
  <si>
    <t>Гитара</t>
  </si>
  <si>
    <t>Домра</t>
  </si>
  <si>
    <t>Скрипка</t>
  </si>
  <si>
    <t>Синтезатор</t>
  </si>
  <si>
    <t>Сольное пение</t>
  </si>
  <si>
    <t>Ударные инст-ты</t>
  </si>
  <si>
    <t>Фор-но</t>
  </si>
  <si>
    <t>Хор</t>
  </si>
  <si>
    <t>Худож.отдел</t>
  </si>
  <si>
    <t>Архитектура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</si>
  <si>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</si>
  <si>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</si>
  <si>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</si>
  <si>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</si>
  <si>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</si>
  <si>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</si>
  <si>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</si>
  <si>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</si>
  <si>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</si>
  <si>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</si>
  <si>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</si>
  <si>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</si>
  <si>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</si>
  <si>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</si>
  <si>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ИТОГО:</t>
  </si>
  <si>
    <t>Платные услуги</t>
  </si>
  <si>
    <t>ВСЕГО:</t>
  </si>
  <si>
    <t>бюджетное образовательное учреждение</t>
  </si>
  <si>
    <t>дополнительного образования</t>
  </si>
  <si>
    <t>"Детская школа искусств № 9" города Омска</t>
  </si>
  <si>
    <t>адрес:644109, г.Омск, ул.Моторная, д.1/1, тел. (ф.) (3812) 42-26-49; эл.почта dsi9@mail.ru</t>
  </si>
  <si>
    <t>ОТЧЕТ</t>
  </si>
  <si>
    <t>Директор</t>
  </si>
  <si>
    <t>И.Г. Чумаков</t>
  </si>
  <si>
    <t>Кон-т на 01.10.2015</t>
  </si>
  <si>
    <t>движения контингента за IV квартал 2015 г.</t>
  </si>
  <si>
    <t>Духовые</t>
  </si>
  <si>
    <t>Кон-т на 01.01.2016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</si>
</sst>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E24" sqref="E24"/>
    </sheetView>
  </sheetViews>
  <sheetFormatPr defaultRowHeight="15"/>
  <cols>
    <col min="1" max="1" width="3.85546875" customWidth="1"/>
    <col min="2" max="2" width="19" customWidth="1"/>
    <col min="3" max="3" width="11.28515625" customWidth="1"/>
    <col min="4" max="5" width="7.42578125" customWidth="1"/>
    <col min="6" max="6" width="8.140625" style="11" customWidth="1"/>
    <col min="7" max="8" width="7.5703125" style="11" customWidth="1"/>
    <col min="9" max="9" width="8.5703125" style="22" customWidth="1"/>
    <col min="10" max="10" width="11.28515625" style="22" customWidth="1"/>
    <col min="11" max="11" width="10.140625" bestFit="1" customWidth="1"/>
  </cols>
  <sheetData>
    <row r="1" spans="1:11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1" ht="18.75">
      <c r="A3" s="35"/>
      <c r="B3" s="39" t="s">
        <v>41</v>
      </c>
      <c r="C3" s="39"/>
      <c r="D3" s="39"/>
      <c r="E3" s="39"/>
      <c r="F3" s="39"/>
      <c r="G3" s="39"/>
      <c r="H3" s="39"/>
      <c r="I3" s="39"/>
      <c r="J3" s="39"/>
    </row>
    <row r="4" spans="1:11" ht="19.5" thickBot="1">
      <c r="A4" s="35"/>
      <c r="B4" s="40" t="s">
        <v>42</v>
      </c>
      <c r="C4" s="40"/>
      <c r="D4" s="40"/>
      <c r="E4" s="40"/>
      <c r="F4" s="40"/>
      <c r="G4" s="40"/>
      <c r="H4" s="40"/>
      <c r="I4" s="40"/>
      <c r="J4" s="40"/>
    </row>
    <row r="5" spans="1:11" ht="15.75" thickTop="1">
      <c r="A5" s="6"/>
      <c r="B5" s="41" t="s">
        <v>43</v>
      </c>
      <c r="C5" s="41"/>
      <c r="D5" s="41"/>
      <c r="E5" s="41"/>
      <c r="F5" s="41"/>
      <c r="G5" s="41"/>
      <c r="H5" s="41"/>
      <c r="I5" s="41"/>
      <c r="J5" s="41"/>
    </row>
    <row r="6" spans="1:11">
      <c r="A6" s="6"/>
      <c r="B6" s="9"/>
      <c r="C6" s="9"/>
      <c r="D6" s="9"/>
      <c r="E6" s="9"/>
      <c r="F6" s="12"/>
      <c r="G6" s="12"/>
      <c r="H6" s="12"/>
      <c r="I6" s="20"/>
      <c r="J6" s="20"/>
    </row>
    <row r="7" spans="1:11" ht="18.75">
      <c r="A7" s="6"/>
      <c r="B7" s="38" t="s">
        <v>44</v>
      </c>
      <c r="C7" s="38"/>
      <c r="D7" s="38"/>
      <c r="E7" s="38"/>
      <c r="F7" s="38"/>
      <c r="G7" s="38"/>
      <c r="H7" s="38"/>
      <c r="I7" s="38"/>
      <c r="J7" s="38"/>
    </row>
    <row r="8" spans="1:11" ht="18.75">
      <c r="A8" s="6"/>
      <c r="B8" s="38" t="s">
        <v>48</v>
      </c>
      <c r="C8" s="38"/>
      <c r="D8" s="38"/>
      <c r="E8" s="38"/>
      <c r="F8" s="38"/>
      <c r="G8" s="38"/>
      <c r="H8" s="38"/>
      <c r="I8" s="38"/>
      <c r="J8" s="38"/>
      <c r="K8" s="37"/>
    </row>
    <row r="10" spans="1:11" s="2" customFormat="1" ht="30" customHeight="1">
      <c r="A10" s="43" t="s">
        <v>0</v>
      </c>
      <c r="B10" s="43" t="s">
        <v>7</v>
      </c>
      <c r="C10" s="43" t="s">
        <v>47</v>
      </c>
      <c r="D10" s="45" t="s">
        <v>1</v>
      </c>
      <c r="E10" s="46"/>
      <c r="F10" s="47" t="s">
        <v>3</v>
      </c>
      <c r="G10" s="49" t="s">
        <v>4</v>
      </c>
      <c r="H10" s="50"/>
      <c r="I10" s="47" t="s">
        <v>5</v>
      </c>
      <c r="J10" s="47" t="s">
        <v>50</v>
      </c>
    </row>
    <row r="11" spans="1:11" s="2" customFormat="1" ht="69.75" customHeight="1">
      <c r="A11" s="44"/>
      <c r="B11" s="44"/>
      <c r="C11" s="44"/>
      <c r="D11" s="3" t="s">
        <v>6</v>
      </c>
      <c r="E11" s="3" t="s">
        <v>2</v>
      </c>
      <c r="F11" s="48"/>
      <c r="G11" s="13" t="s">
        <v>8</v>
      </c>
      <c r="H11" s="13" t="s">
        <v>9</v>
      </c>
      <c r="I11" s="48"/>
      <c r="J11" s="48"/>
    </row>
    <row r="12" spans="1:11" s="5" customFormat="1" ht="20.100000000000001" customHeight="1">
      <c r="A12" s="4" t="s">
        <v>23</v>
      </c>
      <c r="B12" s="1" t="s">
        <v>10</v>
      </c>
      <c r="C12" s="15">
        <v>9</v>
      </c>
      <c r="D12" s="15"/>
      <c r="E12" s="15"/>
      <c r="F12" s="18">
        <f>D12+E12</f>
        <v>0</v>
      </c>
      <c r="G12" s="16">
        <v>1</v>
      </c>
      <c r="H12" s="16"/>
      <c r="I12" s="18">
        <f>G12+H12</f>
        <v>1</v>
      </c>
      <c r="J12" s="18">
        <f>C12+F12-I12</f>
        <v>8</v>
      </c>
    </row>
    <row r="13" spans="1:11" s="5" customFormat="1" ht="20.100000000000001" customHeight="1">
      <c r="A13" s="4" t="s">
        <v>24</v>
      </c>
      <c r="B13" s="1" t="s">
        <v>11</v>
      </c>
      <c r="C13" s="15">
        <v>11</v>
      </c>
      <c r="D13" s="15"/>
      <c r="E13" s="15"/>
      <c r="F13" s="18">
        <f t="shared" ref="F13:F25" si="0">D13+E13</f>
        <v>0</v>
      </c>
      <c r="G13" s="16"/>
      <c r="H13" s="16"/>
      <c r="I13" s="18">
        <f t="shared" ref="I13:I25" si="1">G13+H13</f>
        <v>0</v>
      </c>
      <c r="J13" s="18">
        <f t="shared" ref="J13:J25" si="2">C13+F13-I13</f>
        <v>11</v>
      </c>
    </row>
    <row r="14" spans="1:11" s="5" customFormat="1" ht="20.100000000000001" customHeight="1">
      <c r="A14" s="4" t="s">
        <v>25</v>
      </c>
      <c r="B14" s="1" t="s">
        <v>12</v>
      </c>
      <c r="C14" s="15">
        <v>18</v>
      </c>
      <c r="D14" s="15"/>
      <c r="E14" s="15"/>
      <c r="F14" s="18">
        <f t="shared" si="0"/>
        <v>0</v>
      </c>
      <c r="G14" s="16"/>
      <c r="H14" s="16"/>
      <c r="I14" s="18">
        <f t="shared" si="1"/>
        <v>0</v>
      </c>
      <c r="J14" s="18">
        <f t="shared" si="2"/>
        <v>18</v>
      </c>
    </row>
    <row r="15" spans="1:11" s="5" customFormat="1" ht="20.100000000000001" customHeight="1">
      <c r="A15" s="4" t="s">
        <v>26</v>
      </c>
      <c r="B15" s="1" t="s">
        <v>13</v>
      </c>
      <c r="C15" s="15">
        <v>46</v>
      </c>
      <c r="D15" s="15"/>
      <c r="E15" s="15"/>
      <c r="F15" s="18">
        <f t="shared" si="0"/>
        <v>0</v>
      </c>
      <c r="G15" s="16">
        <v>2</v>
      </c>
      <c r="H15" s="16"/>
      <c r="I15" s="18">
        <f t="shared" si="1"/>
        <v>2</v>
      </c>
      <c r="J15" s="18">
        <f t="shared" si="2"/>
        <v>44</v>
      </c>
    </row>
    <row r="16" spans="1:11" s="5" customFormat="1" ht="20.100000000000001" customHeight="1">
      <c r="A16" s="4" t="s">
        <v>27</v>
      </c>
      <c r="B16" s="1" t="s">
        <v>14</v>
      </c>
      <c r="C16" s="15">
        <v>8</v>
      </c>
      <c r="D16" s="15"/>
      <c r="E16" s="15"/>
      <c r="F16" s="18">
        <f t="shared" si="0"/>
        <v>0</v>
      </c>
      <c r="G16" s="16"/>
      <c r="H16" s="16"/>
      <c r="I16" s="18">
        <f t="shared" si="1"/>
        <v>0</v>
      </c>
      <c r="J16" s="18">
        <f t="shared" si="2"/>
        <v>8</v>
      </c>
    </row>
    <row r="17" spans="1:10" s="5" customFormat="1" ht="20.100000000000001" customHeight="1">
      <c r="A17" s="4" t="s">
        <v>28</v>
      </c>
      <c r="B17" s="1" t="s">
        <v>49</v>
      </c>
      <c r="C17" s="15">
        <v>11</v>
      </c>
      <c r="D17" s="15"/>
      <c r="E17" s="15"/>
      <c r="F17" s="18">
        <f t="shared" si="0"/>
        <v>0</v>
      </c>
      <c r="G17" s="16">
        <v>1</v>
      </c>
      <c r="H17" s="16"/>
      <c r="I17" s="18">
        <f t="shared" si="1"/>
        <v>1</v>
      </c>
      <c r="J17" s="18">
        <f t="shared" si="2"/>
        <v>10</v>
      </c>
    </row>
    <row r="18" spans="1:10" s="5" customFormat="1" ht="20.100000000000001" customHeight="1">
      <c r="A18" s="4" t="s">
        <v>29</v>
      </c>
      <c r="B18" s="1" t="s">
        <v>15</v>
      </c>
      <c r="C18" s="15">
        <v>22</v>
      </c>
      <c r="D18" s="15"/>
      <c r="E18" s="15"/>
      <c r="F18" s="18">
        <f t="shared" si="0"/>
        <v>0</v>
      </c>
      <c r="G18" s="16"/>
      <c r="H18" s="16"/>
      <c r="I18" s="18">
        <f t="shared" si="1"/>
        <v>0</v>
      </c>
      <c r="J18" s="18">
        <f t="shared" si="2"/>
        <v>22</v>
      </c>
    </row>
    <row r="19" spans="1:10" s="5" customFormat="1" ht="20.100000000000001" customHeight="1">
      <c r="A19" s="4" t="s">
        <v>30</v>
      </c>
      <c r="B19" s="1" t="s">
        <v>16</v>
      </c>
      <c r="C19" s="15">
        <v>9</v>
      </c>
      <c r="D19" s="15"/>
      <c r="E19" s="15">
        <v>1</v>
      </c>
      <c r="F19" s="18">
        <f t="shared" si="0"/>
        <v>1</v>
      </c>
      <c r="G19" s="16"/>
      <c r="H19" s="16"/>
      <c r="I19" s="18">
        <f t="shared" si="1"/>
        <v>0</v>
      </c>
      <c r="J19" s="18">
        <f t="shared" si="2"/>
        <v>10</v>
      </c>
    </row>
    <row r="20" spans="1:10" s="5" customFormat="1" ht="20.100000000000001" customHeight="1">
      <c r="A20" s="4" t="s">
        <v>31</v>
      </c>
      <c r="B20" s="1" t="s">
        <v>17</v>
      </c>
      <c r="C20" s="15">
        <v>8</v>
      </c>
      <c r="D20" s="15"/>
      <c r="E20" s="15"/>
      <c r="F20" s="18">
        <f t="shared" si="0"/>
        <v>0</v>
      </c>
      <c r="G20" s="16"/>
      <c r="H20" s="16"/>
      <c r="I20" s="18">
        <f t="shared" si="1"/>
        <v>0</v>
      </c>
      <c r="J20" s="18">
        <f t="shared" si="2"/>
        <v>8</v>
      </c>
    </row>
    <row r="21" spans="1:10" s="5" customFormat="1" ht="20.100000000000001" customHeight="1">
      <c r="A21" s="4" t="s">
        <v>32</v>
      </c>
      <c r="B21" s="10" t="s">
        <v>18</v>
      </c>
      <c r="C21" s="15">
        <v>11</v>
      </c>
      <c r="D21" s="15"/>
      <c r="E21" s="15"/>
      <c r="F21" s="18">
        <f t="shared" si="0"/>
        <v>0</v>
      </c>
      <c r="G21" s="16"/>
      <c r="H21" s="16"/>
      <c r="I21" s="18">
        <f t="shared" si="1"/>
        <v>0</v>
      </c>
      <c r="J21" s="18">
        <f t="shared" si="2"/>
        <v>11</v>
      </c>
    </row>
    <row r="22" spans="1:10" s="5" customFormat="1" ht="20.100000000000001" customHeight="1">
      <c r="A22" s="4" t="s">
        <v>33</v>
      </c>
      <c r="B22" s="1" t="s">
        <v>19</v>
      </c>
      <c r="C22" s="15">
        <v>122</v>
      </c>
      <c r="D22" s="15"/>
      <c r="E22" s="15">
        <v>1</v>
      </c>
      <c r="F22" s="18">
        <f t="shared" si="0"/>
        <v>1</v>
      </c>
      <c r="G22" s="16">
        <v>5</v>
      </c>
      <c r="H22" s="16"/>
      <c r="I22" s="18">
        <f t="shared" si="1"/>
        <v>5</v>
      </c>
      <c r="J22" s="18">
        <f t="shared" si="2"/>
        <v>118</v>
      </c>
    </row>
    <row r="23" spans="1:10" s="5" customFormat="1" ht="20.100000000000001" customHeight="1">
      <c r="A23" s="4" t="s">
        <v>34</v>
      </c>
      <c r="B23" s="1" t="s">
        <v>20</v>
      </c>
      <c r="C23" s="15">
        <v>80</v>
      </c>
      <c r="D23" s="15"/>
      <c r="E23" s="15"/>
      <c r="F23" s="18">
        <f t="shared" si="0"/>
        <v>0</v>
      </c>
      <c r="G23" s="16"/>
      <c r="H23" s="16"/>
      <c r="I23" s="18">
        <f t="shared" si="1"/>
        <v>0</v>
      </c>
      <c r="J23" s="18">
        <f t="shared" si="2"/>
        <v>80</v>
      </c>
    </row>
    <row r="24" spans="1:10" s="5" customFormat="1" ht="20.100000000000001" customHeight="1">
      <c r="A24" s="4" t="s">
        <v>35</v>
      </c>
      <c r="B24" s="1" t="s">
        <v>21</v>
      </c>
      <c r="C24" s="15">
        <v>193</v>
      </c>
      <c r="D24" s="15"/>
      <c r="E24" s="15">
        <v>1</v>
      </c>
      <c r="F24" s="18">
        <f t="shared" si="0"/>
        <v>1</v>
      </c>
      <c r="G24" s="16">
        <v>9</v>
      </c>
      <c r="H24" s="16"/>
      <c r="I24" s="18">
        <f t="shared" si="1"/>
        <v>9</v>
      </c>
      <c r="J24" s="18">
        <f t="shared" si="2"/>
        <v>185</v>
      </c>
    </row>
    <row r="25" spans="1:10" s="5" customFormat="1" ht="20.100000000000001" customHeight="1" thickBot="1">
      <c r="A25" s="23" t="s">
        <v>36</v>
      </c>
      <c r="B25" s="24" t="s">
        <v>22</v>
      </c>
      <c r="C25" s="25">
        <v>112</v>
      </c>
      <c r="D25" s="25"/>
      <c r="E25" s="25"/>
      <c r="F25" s="18">
        <f t="shared" si="0"/>
        <v>0</v>
      </c>
      <c r="G25" s="25">
        <v>6</v>
      </c>
      <c r="H25" s="25"/>
      <c r="I25" s="18">
        <f t="shared" si="1"/>
        <v>6</v>
      </c>
      <c r="J25" s="18">
        <f t="shared" si="2"/>
        <v>106</v>
      </c>
    </row>
    <row r="26" spans="1:10" s="8" customFormat="1" ht="20.100000000000001" customHeight="1">
      <c r="A26" s="51" t="s">
        <v>37</v>
      </c>
      <c r="B26" s="52"/>
      <c r="C26" s="26">
        <f>SUM(C12:C25)</f>
        <v>660</v>
      </c>
      <c r="D26" s="34">
        <f t="shared" ref="D26:I26" si="3">SUM(D12:D25)</f>
        <v>0</v>
      </c>
      <c r="E26" s="34">
        <f t="shared" si="3"/>
        <v>3</v>
      </c>
      <c r="F26" s="27">
        <f t="shared" si="3"/>
        <v>3</v>
      </c>
      <c r="G26" s="33">
        <f t="shared" si="3"/>
        <v>24</v>
      </c>
      <c r="H26" s="33">
        <f t="shared" si="3"/>
        <v>0</v>
      </c>
      <c r="I26" s="27">
        <f t="shared" si="3"/>
        <v>24</v>
      </c>
      <c r="J26" s="28">
        <f>SUM(J12:J25)</f>
        <v>639</v>
      </c>
    </row>
    <row r="27" spans="1:10" s="7" customFormat="1" ht="20.100000000000001" customHeight="1">
      <c r="A27" s="53" t="s">
        <v>38</v>
      </c>
      <c r="B27" s="54"/>
      <c r="C27" s="36">
        <v>231</v>
      </c>
      <c r="D27" s="36">
        <v>84</v>
      </c>
      <c r="E27" s="36"/>
      <c r="F27" s="18">
        <f>D27+E27</f>
        <v>84</v>
      </c>
      <c r="G27" s="17">
        <v>52</v>
      </c>
      <c r="H27" s="17"/>
      <c r="I27" s="18">
        <f>G27+H27</f>
        <v>52</v>
      </c>
      <c r="J27" s="29">
        <f>C27+F27-I27</f>
        <v>263</v>
      </c>
    </row>
    <row r="28" spans="1:10" s="8" customFormat="1" ht="20.100000000000001" customHeight="1" thickBot="1">
      <c r="A28" s="55" t="s">
        <v>39</v>
      </c>
      <c r="B28" s="56"/>
      <c r="C28" s="30">
        <f>C26+C27</f>
        <v>891</v>
      </c>
      <c r="D28" s="30"/>
      <c r="E28" s="30"/>
      <c r="F28" s="19"/>
      <c r="G28" s="31"/>
      <c r="H28" s="31"/>
      <c r="I28" s="19"/>
      <c r="J28" s="32">
        <f>J26+J27</f>
        <v>902</v>
      </c>
    </row>
    <row r="29" spans="1:10" s="7" customFormat="1">
      <c r="F29" s="14"/>
      <c r="G29" s="14"/>
      <c r="H29" s="14"/>
      <c r="I29" s="21"/>
      <c r="J29" s="21"/>
    </row>
    <row r="32" spans="1:10" ht="18.75">
      <c r="A32" s="39" t="s">
        <v>45</v>
      </c>
      <c r="B32" s="39"/>
      <c r="C32" s="39"/>
      <c r="H32" s="42" t="s">
        <v>46</v>
      </c>
      <c r="I32" s="42"/>
      <c r="J32" s="42"/>
    </row>
  </sheetData>
  <mergeCells count="19">
    <mergeCell ref="A32:C32"/>
    <mergeCell ref="H32:J32"/>
    <mergeCell ref="A10:A11"/>
    <mergeCell ref="B10:B11"/>
    <mergeCell ref="C10:C11"/>
    <mergeCell ref="D10:E10"/>
    <mergeCell ref="F10:F11"/>
    <mergeCell ref="G10:H10"/>
    <mergeCell ref="I10:I11"/>
    <mergeCell ref="J10:J11"/>
    <mergeCell ref="A26:B26"/>
    <mergeCell ref="A27:B27"/>
    <mergeCell ref="A28:B28"/>
    <mergeCell ref="B8:J8"/>
    <mergeCell ref="A1:J2"/>
    <mergeCell ref="B3:J3"/>
    <mergeCell ref="B4:J4"/>
    <mergeCell ref="B5:J5"/>
    <mergeCell ref="B7:J7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квартал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2006-07-14T08:14:54Z</dcterms:modified>
</cp:coreProperties>
</file>