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0635"/>
  </bookViews>
  <sheets>
    <sheet name="Лист1" sheetId="1" r:id="rId1"/>
  </sheets>
  <definedNames>
    <definedName name="_xlnm.Print_Area" localSheetId="0">Лист1!$A$1:$P$109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  <c r="O54" i="1" l="1"/>
  <c r="N54" i="1"/>
  <c r="M54" i="1"/>
  <c r="L54" i="1"/>
  <c r="K54" i="1"/>
  <c r="O19" i="1"/>
  <c r="N19" i="1"/>
  <c r="M19" i="1"/>
  <c r="L19" i="1"/>
  <c r="K19" i="1"/>
  <c r="F86" i="1" l="1"/>
  <c r="H86" i="1" s="1"/>
  <c r="K86" i="1" l="1"/>
</calcChain>
</file>

<file path=xl/sharedStrings.xml><?xml version="1.0" encoding="utf-8"?>
<sst xmlns="http://schemas.openxmlformats.org/spreadsheetml/2006/main" count="261" uniqueCount="71">
  <si>
    <t>Наименование (характеристика) показателя</t>
  </si>
  <si>
    <t>Значение показателей, характеризующих качество и (или) объем (содержание) муниципальной услуги в натуральных показателях</t>
  </si>
  <si>
    <t>Причины отклонения от запланированных значений</t>
  </si>
  <si>
    <t>фактическое значение</t>
  </si>
  <si>
    <t>на год</t>
  </si>
  <si>
    <t>нарастающим итогом с начала года</t>
  </si>
  <si>
    <t>на отчетный период</t>
  </si>
  <si>
    <t>за отчетный период</t>
  </si>
  <si>
    <t>Объем (содержание) муниципальной услуги, всего, в том числе:</t>
  </si>
  <si>
    <t>х</t>
  </si>
  <si>
    <t>число обучающихся</t>
  </si>
  <si>
    <t>человек</t>
  </si>
  <si>
    <t>%</t>
  </si>
  <si>
    <t>Не менее 5</t>
  </si>
  <si>
    <t>Не менее 90</t>
  </si>
  <si>
    <t>единица измерения</t>
  </si>
  <si>
    <t>ОТЧЕТ</t>
  </si>
  <si>
    <t>об исполнении муниципальными учреждениями, муниципальных заданий</t>
  </si>
  <si>
    <t>на оказание муниципальных услуг</t>
  </si>
  <si>
    <t>(наименование учреждения)</t>
  </si>
  <si>
    <t>(отчетный период)</t>
  </si>
  <si>
    <t>Наименование показателя</t>
  </si>
  <si>
    <t>Значение показателя, рублей</t>
  </si>
  <si>
    <t>план</t>
  </si>
  <si>
    <t>факт нарастающим итогом с начала года</t>
  </si>
  <si>
    <t>предусмотрено на год</t>
  </si>
  <si>
    <t>Дата поступления жалобы</t>
  </si>
  <si>
    <t>Краткое содержание жалобы</t>
  </si>
  <si>
    <t>Информация о принятых мерах</t>
  </si>
  <si>
    <t>(подпись)</t>
  </si>
  <si>
    <t>МП</t>
  </si>
  <si>
    <t>Дата проверки</t>
  </si>
  <si>
    <t>Содержание замечания</t>
  </si>
  <si>
    <t>Наименование
  контролирующего органа</t>
  </si>
  <si>
    <t>Объем расходов на уплату налогов, в качестве объекта налогообложения по которым признается имущество муниципального учреждения, всего в том числе по видам налогов:</t>
  </si>
  <si>
    <t>налог на имущество</t>
  </si>
  <si>
    <t>земельный налог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</si>
  <si>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</si>
  <si>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всероссийских и международных мероприятий</t>
  </si>
  <si>
    <t>Доля родителей (законных представителей), удовлетворенных условиями и качеством предоставляемой услуги</t>
  </si>
  <si>
    <t>Доля укомплектованности специалистами, соответствующими занимаемой должности по уровню образования и стажу работы</t>
  </si>
  <si>
    <t>Количество обоснованных жалоб потребителей Услуги, по которым приняты меры</t>
  </si>
  <si>
    <t>количество человеко-часов</t>
  </si>
  <si>
    <t>человекo-час</t>
  </si>
  <si>
    <t>Показатели, характеризующие качество муниципальной услуги</t>
  </si>
  <si>
    <t>Объем муниципальной услуги в стоимостном выражении, рублей</t>
  </si>
  <si>
    <t xml:space="preserve">Причины отклонения </t>
  </si>
  <si>
    <t>утверждено в муниципальном задании</t>
  </si>
  <si>
    <t>допустимые (возможные) отклонения</t>
  </si>
  <si>
    <t>отклонение, превышающее допустимое (возможное) отклонение</t>
  </si>
  <si>
    <t>2. Оказание муниципальной услуги "Реализация дополнительных общеразвивающих программ"</t>
  </si>
  <si>
    <t>1. Оказание муниципальной услуги "Реализация дополнительных общеобразовательных предпрофессиональных программ в области искусств"</t>
  </si>
  <si>
    <t xml:space="preserve">Руководитель учреждения </t>
  </si>
  <si>
    <t>в том числе по видам налогов:</t>
  </si>
  <si>
    <t>5. Наличие в отчетном периоде замечаний к качеству муниципальных услуг со стороны контролирующих органов</t>
  </si>
  <si>
    <t>4. Наличие в отчетном периоде обоснованных жалоб на качество муниципальных услуг</t>
  </si>
  <si>
    <t>БОУ ДО «ДШИ № 9» г. Омска</t>
  </si>
  <si>
    <t>Чумаков И.Г.</t>
  </si>
  <si>
    <t>Доля внутришкольных мероприятий с участием детей, обучающихся по общеразвивающимся программам бюджетного отделения, от общей численности внутришкольных мероприятий</t>
  </si>
  <si>
    <t>не менее 2</t>
  </si>
  <si>
    <t>Доля детей, обучающихся по общеразвивающимся программам бюджетного отделении, включенных в концертную или выставочную деятельность образовательного учреждения, от общего количества детей, обучающихся по данной программе</t>
  </si>
  <si>
    <t>Не менее 10</t>
  </si>
  <si>
    <t>за 1 квартал 2019 года</t>
  </si>
  <si>
    <t>Не менее 98</t>
  </si>
  <si>
    <t>жалоб нет</t>
  </si>
  <si>
    <t>27.02.-20.03.2019</t>
  </si>
  <si>
    <t>Департамент культуры Администрации города Омска</t>
  </si>
  <si>
    <t>Привести  в соответствие: трудовые книжки, форму трудовой договора.Списание  старой оргтехники, материальных запасов.</t>
  </si>
  <si>
    <t>Внесены изменеия в тудовые книжки,  форма трудового договора приведена в соответствие со статьей 67 ТК РФ.         Будет произведено списание старой оргтехники (кол-во 8 шт.) и материальных запасов (400 шт. ламп.)</t>
  </si>
  <si>
    <t>Дата  "_09__" апреля 2019 г.</t>
  </si>
  <si>
    <t>Отток учащихся в связи с большой нагрузкой в СОШ.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</si>
</sst>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\ _р_._-;\-* #,##0.00\ _р_._-;_-* &quot;-&quot;??\ _р_._-;_-@_-"/>
    <numFmt numFmtId="165" formatCode="#,##0.00_ ;\-#,##0.00\ "/>
    <numFmt numFmtId="166" formatCode="#,##0.00;[Red]\-#,##0.00;0.00"/>
  </numFmts>
  <fonts count="1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0"/>
      <name val="Arial Cyr"/>
      <charset val="204"/>
    </font>
    <font>
      <sz val="16"/>
      <color theme="8" tint="-0.499984740745262"/>
      <name val="Times New Roman"/>
      <family val="1"/>
      <charset val="204"/>
    </font>
    <font>
      <u/>
      <sz val="16"/>
      <color theme="8" tint="-0.499984740745262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3" applyNumberFormat="1" applyFont="1" applyBorder="1" applyAlignment="1">
      <alignment horizontal="center" vertical="center"/>
    </xf>
    <xf numFmtId="4" fontId="2" fillId="0" borderId="0" xfId="0" applyNumberFormat="1" applyFont="1" applyAlignment="1">
      <alignment wrapText="1"/>
    </xf>
    <xf numFmtId="166" fontId="10" fillId="2" borderId="8" xfId="4" applyNumberFormat="1" applyFont="1" applyFill="1" applyBorder="1" applyAlignment="1" applyProtection="1">
      <protection hidden="1"/>
    </xf>
    <xf numFmtId="0" fontId="2" fillId="0" borderId="0" xfId="0" applyFont="1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8" fillId="0" borderId="8" xfId="1" applyNumberFormat="1" applyFont="1" applyBorder="1" applyAlignment="1">
      <alignment horizontal="center" vertical="center" wrapText="1"/>
    </xf>
    <xf numFmtId="165" fontId="8" fillId="0" borderId="9" xfId="1" applyNumberFormat="1" applyFont="1" applyBorder="1" applyAlignment="1">
      <alignment horizontal="center" vertical="center" wrapText="1"/>
    </xf>
    <xf numFmtId="165" fontId="8" fillId="0" borderId="1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165" fontId="8" fillId="0" borderId="6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center" vertical="center" wrapText="1"/>
    </xf>
    <xf numFmtId="165" fontId="8" fillId="0" borderId="12" xfId="1" applyNumberFormat="1" applyFont="1" applyBorder="1" applyAlignment="1">
      <alignment horizontal="center" vertical="center" wrapText="1"/>
    </xf>
    <xf numFmtId="165" fontId="8" fillId="0" borderId="1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Денежный 2" xfId="5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8"/>
  <sheetViews>
    <sheetView tabSelected="1" view="pageBreakPreview" topLeftCell="A55" zoomScale="60" zoomScaleNormal="60" workbookViewId="0">
      <selection activeCell="G22" sqref="G22:G23"/>
    </sheetView>
  </sheetViews>
  <sheetFormatPr defaultColWidth="9" defaultRowHeight="20.25" x14ac:dyDescent="0.3"/>
  <cols>
    <col min="1" max="1" width="42.375" style="4" customWidth="1"/>
    <col min="2" max="3" width="17.25" style="4" customWidth="1"/>
    <col min="4" max="4" width="19.125" style="4" customWidth="1"/>
    <col min="5" max="5" width="15.125" style="4" customWidth="1"/>
    <col min="6" max="6" width="17.625" style="4" customWidth="1"/>
    <col min="7" max="7" width="18" style="4" customWidth="1"/>
    <col min="8" max="8" width="10.375" style="4" customWidth="1"/>
    <col min="9" max="9" width="8.25" style="4" customWidth="1"/>
    <col min="10" max="10" width="19.375" style="4" customWidth="1"/>
    <col min="11" max="11" width="20.625" style="4" customWidth="1"/>
    <col min="12" max="12" width="21.375" style="4" customWidth="1"/>
    <col min="13" max="13" width="18.875" style="4" customWidth="1"/>
    <col min="14" max="14" width="20.5" style="4" customWidth="1"/>
    <col min="15" max="15" width="18.25" style="4" customWidth="1"/>
    <col min="16" max="16" width="23.75" style="4" customWidth="1"/>
    <col min="17" max="17" width="2.5" style="4" customWidth="1"/>
    <col min="18" max="18" width="19.375" style="4" bestFit="1" customWidth="1"/>
    <col min="19" max="19" width="16.625" style="4" bestFit="1" customWidth="1"/>
    <col min="20" max="20" width="16.375" style="4" bestFit="1" customWidth="1"/>
    <col min="21" max="16384" width="9" style="4"/>
  </cols>
  <sheetData>
    <row r="2" spans="1:16" x14ac:dyDescent="0.3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20.25" customHeight="1" x14ac:dyDescent="0.3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20.25" customHeight="1" x14ac:dyDescent="0.3">
      <c r="A4" s="83" t="s">
        <v>18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ht="20.25" customHeight="1" x14ac:dyDescent="0.3">
      <c r="A6" s="84" t="s">
        <v>56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x14ac:dyDescent="0.3">
      <c r="A7" s="59" t="s">
        <v>19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x14ac:dyDescent="0.3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6" x14ac:dyDescent="0.3">
      <c r="A9" s="58" t="s">
        <v>62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x14ac:dyDescent="0.3">
      <c r="A10" s="59" t="s">
        <v>20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20.25" customHeight="1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20.25" customHeight="1" x14ac:dyDescent="0.3">
      <c r="A12" s="42" t="s">
        <v>51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20.25" customHeigh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50.25" customHeight="1" x14ac:dyDescent="0.3">
      <c r="A14" s="34" t="s">
        <v>0</v>
      </c>
      <c r="B14" s="34" t="s">
        <v>1</v>
      </c>
      <c r="C14" s="34"/>
      <c r="D14" s="34"/>
      <c r="E14" s="34"/>
      <c r="F14" s="34"/>
      <c r="G14" s="34"/>
      <c r="H14" s="34"/>
      <c r="I14" s="34"/>
      <c r="J14" s="34"/>
      <c r="K14" s="34" t="s">
        <v>45</v>
      </c>
      <c r="L14" s="34"/>
      <c r="M14" s="34"/>
      <c r="N14" s="34"/>
      <c r="O14" s="34"/>
      <c r="P14" s="34" t="s">
        <v>46</v>
      </c>
    </row>
    <row r="15" spans="1:16" ht="36.75" customHeight="1" x14ac:dyDescent="0.3">
      <c r="A15" s="34"/>
      <c r="B15" s="34" t="s">
        <v>15</v>
      </c>
      <c r="C15" s="34" t="s">
        <v>47</v>
      </c>
      <c r="D15" s="34"/>
      <c r="E15" s="34"/>
      <c r="F15" s="34" t="s">
        <v>3</v>
      </c>
      <c r="G15" s="34"/>
      <c r="H15" s="34" t="s">
        <v>48</v>
      </c>
      <c r="I15" s="34"/>
      <c r="J15" s="34" t="s">
        <v>49</v>
      </c>
      <c r="K15" s="34" t="s">
        <v>47</v>
      </c>
      <c r="L15" s="34"/>
      <c r="M15" s="34"/>
      <c r="N15" s="34" t="s">
        <v>3</v>
      </c>
      <c r="O15" s="34"/>
      <c r="P15" s="34"/>
    </row>
    <row r="16" spans="1:16" ht="29.25" customHeight="1" x14ac:dyDescent="0.3">
      <c r="A16" s="34"/>
      <c r="B16" s="34"/>
      <c r="C16" s="34" t="s">
        <v>4</v>
      </c>
      <c r="D16" s="34" t="s">
        <v>5</v>
      </c>
      <c r="E16" s="34" t="s">
        <v>6</v>
      </c>
      <c r="F16" s="34" t="s">
        <v>5</v>
      </c>
      <c r="G16" s="34" t="s">
        <v>7</v>
      </c>
      <c r="H16" s="34"/>
      <c r="I16" s="34"/>
      <c r="J16" s="34"/>
      <c r="K16" s="34" t="s">
        <v>4</v>
      </c>
      <c r="L16" s="34" t="s">
        <v>5</v>
      </c>
      <c r="M16" s="34" t="s">
        <v>6</v>
      </c>
      <c r="N16" s="22" t="s">
        <v>5</v>
      </c>
      <c r="O16" s="34" t="s">
        <v>7</v>
      </c>
      <c r="P16" s="34"/>
    </row>
    <row r="17" spans="1:20" ht="44.25" customHeight="1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4"/>
      <c r="O17" s="34"/>
      <c r="P17" s="34"/>
    </row>
    <row r="18" spans="1:20" ht="20.25" customHeight="1" x14ac:dyDescent="0.3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34">
        <v>8</v>
      </c>
      <c r="I18" s="34"/>
      <c r="J18" s="1">
        <v>9</v>
      </c>
      <c r="K18" s="1">
        <v>10</v>
      </c>
      <c r="L18" s="13">
        <v>11</v>
      </c>
      <c r="M18" s="13">
        <v>12</v>
      </c>
      <c r="N18" s="1">
        <v>13</v>
      </c>
      <c r="O18" s="1">
        <v>14</v>
      </c>
      <c r="P18" s="1">
        <v>15</v>
      </c>
    </row>
    <row r="19" spans="1:20" ht="71.25" customHeight="1" x14ac:dyDescent="0.3">
      <c r="A19" s="3" t="s">
        <v>8</v>
      </c>
      <c r="B19" s="1" t="s">
        <v>9</v>
      </c>
      <c r="C19" s="1" t="s">
        <v>9</v>
      </c>
      <c r="D19" s="1" t="s">
        <v>9</v>
      </c>
      <c r="E19" s="1" t="s">
        <v>9</v>
      </c>
      <c r="F19" s="1" t="s">
        <v>9</v>
      </c>
      <c r="G19" s="1" t="s">
        <v>9</v>
      </c>
      <c r="H19" s="34" t="s">
        <v>9</v>
      </c>
      <c r="I19" s="34"/>
      <c r="J19" s="1" t="s">
        <v>9</v>
      </c>
      <c r="K19" s="14">
        <f>K20</f>
        <v>22222607.379999999</v>
      </c>
      <c r="L19" s="15">
        <f>L20</f>
        <v>5941184</v>
      </c>
      <c r="M19" s="15">
        <f>M20</f>
        <v>5941184</v>
      </c>
      <c r="N19" s="14">
        <f>N20</f>
        <v>5863858.6100000003</v>
      </c>
      <c r="O19" s="14">
        <f>O20</f>
        <v>5863858.6100000003</v>
      </c>
      <c r="P19" s="22"/>
    </row>
    <row r="20" spans="1:20" ht="20.25" customHeight="1" x14ac:dyDescent="0.3">
      <c r="A20" s="48" t="s">
        <v>10</v>
      </c>
      <c r="B20" s="34" t="s">
        <v>11</v>
      </c>
      <c r="C20" s="54">
        <v>587</v>
      </c>
      <c r="D20" s="54">
        <v>578</v>
      </c>
      <c r="E20" s="54">
        <v>578</v>
      </c>
      <c r="F20" s="34">
        <v>558</v>
      </c>
      <c r="G20" s="22">
        <v>558</v>
      </c>
      <c r="H20" s="50">
        <v>0.05</v>
      </c>
      <c r="I20" s="51"/>
      <c r="J20" s="34"/>
      <c r="K20" s="55">
        <v>22222607.379999999</v>
      </c>
      <c r="L20" s="55">
        <v>5941184</v>
      </c>
      <c r="M20" s="55">
        <v>5941184</v>
      </c>
      <c r="N20" s="55">
        <v>5863858.6100000003</v>
      </c>
      <c r="O20" s="55">
        <v>5863858.6100000003</v>
      </c>
      <c r="P20" s="23"/>
    </row>
    <row r="21" spans="1:20" ht="20.25" customHeight="1" x14ac:dyDescent="0.3">
      <c r="A21" s="48"/>
      <c r="B21" s="34"/>
      <c r="C21" s="54"/>
      <c r="D21" s="54"/>
      <c r="E21" s="54"/>
      <c r="F21" s="34"/>
      <c r="G21" s="24"/>
      <c r="H21" s="52"/>
      <c r="I21" s="53"/>
      <c r="J21" s="34"/>
      <c r="K21" s="56"/>
      <c r="L21" s="56"/>
      <c r="M21" s="56"/>
      <c r="N21" s="56"/>
      <c r="O21" s="56"/>
      <c r="P21" s="23"/>
    </row>
    <row r="22" spans="1:20" ht="20.25" customHeight="1" x14ac:dyDescent="0.3">
      <c r="A22" s="48" t="s">
        <v>42</v>
      </c>
      <c r="B22" s="34" t="s">
        <v>43</v>
      </c>
      <c r="C22" s="54">
        <v>54485</v>
      </c>
      <c r="D22" s="54">
        <v>16231</v>
      </c>
      <c r="E22" s="54">
        <v>16231</v>
      </c>
      <c r="F22" s="34">
        <v>16960</v>
      </c>
      <c r="G22" s="22">
        <v>16960</v>
      </c>
      <c r="H22" s="50">
        <v>0.05</v>
      </c>
      <c r="I22" s="51"/>
      <c r="J22" s="34"/>
      <c r="K22" s="56"/>
      <c r="L22" s="56"/>
      <c r="M22" s="56"/>
      <c r="N22" s="56"/>
      <c r="O22" s="56"/>
      <c r="P22" s="23"/>
      <c r="R22" s="16"/>
      <c r="S22" s="17"/>
      <c r="T22" s="16"/>
    </row>
    <row r="23" spans="1:20" ht="20.25" customHeight="1" x14ac:dyDescent="0.3">
      <c r="A23" s="48"/>
      <c r="B23" s="34"/>
      <c r="C23" s="54"/>
      <c r="D23" s="54"/>
      <c r="E23" s="54"/>
      <c r="F23" s="34"/>
      <c r="G23" s="24"/>
      <c r="H23" s="52"/>
      <c r="I23" s="53"/>
      <c r="J23" s="34"/>
      <c r="K23" s="57"/>
      <c r="L23" s="57"/>
      <c r="M23" s="57"/>
      <c r="N23" s="57"/>
      <c r="O23" s="57"/>
      <c r="P23" s="24"/>
    </row>
    <row r="24" spans="1:20" ht="56.25" customHeight="1" x14ac:dyDescent="0.3">
      <c r="A24" s="3" t="s">
        <v>44</v>
      </c>
      <c r="B24" s="1" t="s">
        <v>9</v>
      </c>
      <c r="C24" s="1" t="s">
        <v>9</v>
      </c>
      <c r="D24" s="1" t="s">
        <v>9</v>
      </c>
      <c r="E24" s="1" t="s">
        <v>9</v>
      </c>
      <c r="F24" s="1" t="s">
        <v>9</v>
      </c>
      <c r="G24" s="1" t="s">
        <v>9</v>
      </c>
      <c r="H24" s="31" t="s">
        <v>9</v>
      </c>
      <c r="I24" s="33"/>
      <c r="J24" s="1" t="s">
        <v>9</v>
      </c>
      <c r="K24" s="1" t="s">
        <v>9</v>
      </c>
      <c r="L24" s="1" t="s">
        <v>9</v>
      </c>
      <c r="M24" s="1" t="s">
        <v>9</v>
      </c>
      <c r="N24" s="1" t="s">
        <v>9</v>
      </c>
      <c r="O24" s="1" t="s">
        <v>9</v>
      </c>
      <c r="P24" s="1"/>
    </row>
    <row r="25" spans="1:20" ht="20.25" customHeight="1" x14ac:dyDescent="0.3">
      <c r="A25" s="48" t="s">
        <v>37</v>
      </c>
      <c r="B25" s="34" t="s">
        <v>12</v>
      </c>
      <c r="C25" s="34">
        <v>100</v>
      </c>
      <c r="D25" s="34" t="s">
        <v>9</v>
      </c>
      <c r="E25" s="34">
        <v>100</v>
      </c>
      <c r="F25" s="34" t="s">
        <v>9</v>
      </c>
      <c r="G25" s="22">
        <v>100</v>
      </c>
      <c r="H25" s="25" t="s">
        <v>9</v>
      </c>
      <c r="I25" s="35"/>
      <c r="J25" s="34"/>
      <c r="K25" s="34" t="s">
        <v>9</v>
      </c>
      <c r="L25" s="34" t="s">
        <v>9</v>
      </c>
      <c r="M25" s="34" t="s">
        <v>9</v>
      </c>
      <c r="N25" s="34" t="s">
        <v>9</v>
      </c>
      <c r="O25" s="34" t="s">
        <v>9</v>
      </c>
      <c r="P25" s="34"/>
    </row>
    <row r="26" spans="1:20" ht="20.25" customHeight="1" x14ac:dyDescent="0.3">
      <c r="A26" s="48"/>
      <c r="B26" s="34"/>
      <c r="C26" s="34"/>
      <c r="D26" s="34"/>
      <c r="E26" s="34"/>
      <c r="F26" s="34"/>
      <c r="G26" s="23"/>
      <c r="H26" s="27"/>
      <c r="I26" s="49"/>
      <c r="J26" s="34"/>
      <c r="K26" s="34"/>
      <c r="L26" s="34"/>
      <c r="M26" s="34"/>
      <c r="N26" s="34"/>
      <c r="O26" s="34"/>
      <c r="P26" s="34"/>
    </row>
    <row r="27" spans="1:20" ht="20.25" customHeight="1" x14ac:dyDescent="0.3">
      <c r="A27" s="48"/>
      <c r="B27" s="34"/>
      <c r="C27" s="34"/>
      <c r="D27" s="34"/>
      <c r="E27" s="34"/>
      <c r="F27" s="34"/>
      <c r="G27" s="23"/>
      <c r="H27" s="27"/>
      <c r="I27" s="49"/>
      <c r="J27" s="34"/>
      <c r="K27" s="34"/>
      <c r="L27" s="34"/>
      <c r="M27" s="34"/>
      <c r="N27" s="34"/>
      <c r="O27" s="34"/>
      <c r="P27" s="34"/>
    </row>
    <row r="28" spans="1:20" ht="29.25" customHeight="1" x14ac:dyDescent="0.3">
      <c r="A28" s="48"/>
      <c r="B28" s="34"/>
      <c r="C28" s="34"/>
      <c r="D28" s="34"/>
      <c r="E28" s="34"/>
      <c r="F28" s="34"/>
      <c r="G28" s="24"/>
      <c r="H28" s="29"/>
      <c r="I28" s="36"/>
      <c r="J28" s="34"/>
      <c r="K28" s="34"/>
      <c r="L28" s="34"/>
      <c r="M28" s="34"/>
      <c r="N28" s="34"/>
      <c r="O28" s="34"/>
      <c r="P28" s="34"/>
    </row>
    <row r="29" spans="1:20" ht="20.25" customHeight="1" x14ac:dyDescent="0.3">
      <c r="A29" s="48" t="s">
        <v>38</v>
      </c>
      <c r="B29" s="34" t="s">
        <v>12</v>
      </c>
      <c r="C29" s="34" t="s">
        <v>13</v>
      </c>
      <c r="D29" s="34" t="s">
        <v>9</v>
      </c>
      <c r="E29" s="34" t="s">
        <v>13</v>
      </c>
      <c r="F29" s="34" t="s">
        <v>9</v>
      </c>
      <c r="G29" s="34"/>
      <c r="H29" s="25" t="s">
        <v>9</v>
      </c>
      <c r="I29" s="35"/>
      <c r="J29" s="34"/>
      <c r="K29" s="34" t="s">
        <v>9</v>
      </c>
      <c r="L29" s="34" t="s">
        <v>9</v>
      </c>
      <c r="M29" s="34" t="s">
        <v>9</v>
      </c>
      <c r="N29" s="34" t="s">
        <v>9</v>
      </c>
      <c r="O29" s="34" t="s">
        <v>9</v>
      </c>
      <c r="P29" s="34"/>
    </row>
    <row r="30" spans="1:20" ht="20.25" customHeight="1" x14ac:dyDescent="0.3">
      <c r="A30" s="48"/>
      <c r="B30" s="34"/>
      <c r="C30" s="34"/>
      <c r="D30" s="34"/>
      <c r="E30" s="34"/>
      <c r="F30" s="34"/>
      <c r="G30" s="34"/>
      <c r="H30" s="27"/>
      <c r="I30" s="49"/>
      <c r="J30" s="34"/>
      <c r="K30" s="34"/>
      <c r="L30" s="34"/>
      <c r="M30" s="34"/>
      <c r="N30" s="34"/>
      <c r="O30" s="34"/>
      <c r="P30" s="34"/>
    </row>
    <row r="31" spans="1:20" ht="48.75" customHeight="1" x14ac:dyDescent="0.3">
      <c r="A31" s="48"/>
      <c r="B31" s="34"/>
      <c r="C31" s="34"/>
      <c r="D31" s="34"/>
      <c r="E31" s="34"/>
      <c r="F31" s="34"/>
      <c r="G31" s="34"/>
      <c r="H31" s="29"/>
      <c r="I31" s="36"/>
      <c r="J31" s="34"/>
      <c r="K31" s="34"/>
      <c r="L31" s="34"/>
      <c r="M31" s="34"/>
      <c r="N31" s="34"/>
      <c r="O31" s="34"/>
      <c r="P31" s="34"/>
    </row>
    <row r="32" spans="1:20" ht="20.25" customHeight="1" x14ac:dyDescent="0.3">
      <c r="A32" s="48" t="s">
        <v>39</v>
      </c>
      <c r="B32" s="34" t="s">
        <v>12</v>
      </c>
      <c r="C32" s="34" t="s">
        <v>63</v>
      </c>
      <c r="D32" s="34" t="s">
        <v>9</v>
      </c>
      <c r="E32" s="34" t="s">
        <v>63</v>
      </c>
      <c r="F32" s="34" t="s">
        <v>9</v>
      </c>
      <c r="G32" s="22">
        <v>100</v>
      </c>
      <c r="H32" s="25" t="s">
        <v>9</v>
      </c>
      <c r="I32" s="35"/>
      <c r="J32" s="34"/>
      <c r="K32" s="34" t="s">
        <v>9</v>
      </c>
      <c r="L32" s="34" t="s">
        <v>9</v>
      </c>
      <c r="M32" s="34" t="s">
        <v>9</v>
      </c>
      <c r="N32" s="34" t="s">
        <v>9</v>
      </c>
      <c r="O32" s="34" t="s">
        <v>9</v>
      </c>
      <c r="P32" s="34"/>
    </row>
    <row r="33" spans="1:16" ht="20.25" customHeight="1" x14ac:dyDescent="0.3">
      <c r="A33" s="48"/>
      <c r="B33" s="34"/>
      <c r="C33" s="34"/>
      <c r="D33" s="34"/>
      <c r="E33" s="34"/>
      <c r="F33" s="34"/>
      <c r="G33" s="23"/>
      <c r="H33" s="27"/>
      <c r="I33" s="49"/>
      <c r="J33" s="34"/>
      <c r="K33" s="34"/>
      <c r="L33" s="34"/>
      <c r="M33" s="34"/>
      <c r="N33" s="34"/>
      <c r="O33" s="34"/>
      <c r="P33" s="34"/>
    </row>
    <row r="34" spans="1:16" ht="20.25" customHeight="1" x14ac:dyDescent="0.3">
      <c r="A34" s="48"/>
      <c r="B34" s="34"/>
      <c r="C34" s="34"/>
      <c r="D34" s="34"/>
      <c r="E34" s="34"/>
      <c r="F34" s="34"/>
      <c r="G34" s="23"/>
      <c r="H34" s="27"/>
      <c r="I34" s="49"/>
      <c r="J34" s="34"/>
      <c r="K34" s="34"/>
      <c r="L34" s="34"/>
      <c r="M34" s="34"/>
      <c r="N34" s="34"/>
      <c r="O34" s="34"/>
      <c r="P34" s="34"/>
    </row>
    <row r="35" spans="1:16" ht="20.25" customHeight="1" x14ac:dyDescent="0.3">
      <c r="A35" s="48"/>
      <c r="B35" s="34"/>
      <c r="C35" s="34"/>
      <c r="D35" s="34"/>
      <c r="E35" s="34"/>
      <c r="F35" s="34"/>
      <c r="G35" s="23"/>
      <c r="H35" s="27"/>
      <c r="I35" s="49"/>
      <c r="J35" s="34"/>
      <c r="K35" s="34"/>
      <c r="L35" s="34"/>
      <c r="M35" s="34"/>
      <c r="N35" s="34"/>
      <c r="O35" s="34"/>
      <c r="P35" s="34"/>
    </row>
    <row r="36" spans="1:16" ht="41.25" customHeight="1" x14ac:dyDescent="0.3">
      <c r="A36" s="48"/>
      <c r="B36" s="34"/>
      <c r="C36" s="34"/>
      <c r="D36" s="34"/>
      <c r="E36" s="34"/>
      <c r="F36" s="34"/>
      <c r="G36" s="24"/>
      <c r="H36" s="29"/>
      <c r="I36" s="36"/>
      <c r="J36" s="34"/>
      <c r="K36" s="34"/>
      <c r="L36" s="34"/>
      <c r="M36" s="34"/>
      <c r="N36" s="34"/>
      <c r="O36" s="34"/>
      <c r="P36" s="34"/>
    </row>
    <row r="37" spans="1:16" ht="20.25" customHeight="1" x14ac:dyDescent="0.3">
      <c r="A37" s="48" t="s">
        <v>40</v>
      </c>
      <c r="B37" s="34" t="s">
        <v>12</v>
      </c>
      <c r="C37" s="34" t="s">
        <v>14</v>
      </c>
      <c r="D37" s="34" t="s">
        <v>9</v>
      </c>
      <c r="E37" s="34" t="s">
        <v>14</v>
      </c>
      <c r="F37" s="34" t="s">
        <v>9</v>
      </c>
      <c r="G37" s="22">
        <v>100</v>
      </c>
      <c r="H37" s="25" t="s">
        <v>9</v>
      </c>
      <c r="I37" s="35"/>
      <c r="J37" s="34"/>
      <c r="K37" s="34" t="s">
        <v>9</v>
      </c>
      <c r="L37" s="34" t="s">
        <v>9</v>
      </c>
      <c r="M37" s="34" t="s">
        <v>9</v>
      </c>
      <c r="N37" s="34" t="s">
        <v>9</v>
      </c>
      <c r="O37" s="34" t="s">
        <v>9</v>
      </c>
      <c r="P37" s="34"/>
    </row>
    <row r="38" spans="1:16" ht="20.25" customHeight="1" x14ac:dyDescent="0.3">
      <c r="A38" s="48"/>
      <c r="B38" s="34"/>
      <c r="C38" s="34"/>
      <c r="D38" s="34"/>
      <c r="E38" s="34"/>
      <c r="F38" s="34"/>
      <c r="G38" s="23"/>
      <c r="H38" s="27"/>
      <c r="I38" s="49"/>
      <c r="J38" s="34"/>
      <c r="K38" s="34"/>
      <c r="L38" s="34"/>
      <c r="M38" s="34"/>
      <c r="N38" s="34"/>
      <c r="O38" s="34"/>
      <c r="P38" s="34"/>
    </row>
    <row r="39" spans="1:16" ht="20.25" customHeight="1" x14ac:dyDescent="0.3">
      <c r="A39" s="48"/>
      <c r="B39" s="34"/>
      <c r="C39" s="34"/>
      <c r="D39" s="34"/>
      <c r="E39" s="34"/>
      <c r="F39" s="34"/>
      <c r="G39" s="23"/>
      <c r="H39" s="27"/>
      <c r="I39" s="49"/>
      <c r="J39" s="34"/>
      <c r="K39" s="34"/>
      <c r="L39" s="34"/>
      <c r="M39" s="34"/>
      <c r="N39" s="34"/>
      <c r="O39" s="34"/>
      <c r="P39" s="34"/>
    </row>
    <row r="40" spans="1:16" ht="51.75" customHeight="1" x14ac:dyDescent="0.3">
      <c r="A40" s="48"/>
      <c r="B40" s="34"/>
      <c r="C40" s="34"/>
      <c r="D40" s="34"/>
      <c r="E40" s="34"/>
      <c r="F40" s="34"/>
      <c r="G40" s="24"/>
      <c r="H40" s="29"/>
      <c r="I40" s="36"/>
      <c r="J40" s="34"/>
      <c r="K40" s="34"/>
      <c r="L40" s="34"/>
      <c r="M40" s="34"/>
      <c r="N40" s="34"/>
      <c r="O40" s="34"/>
      <c r="P40" s="34"/>
    </row>
    <row r="41" spans="1:16" ht="20.25" customHeight="1" x14ac:dyDescent="0.3">
      <c r="A41" s="48" t="s">
        <v>41</v>
      </c>
      <c r="B41" s="34" t="s">
        <v>12</v>
      </c>
      <c r="C41" s="34">
        <v>100</v>
      </c>
      <c r="D41" s="34" t="s">
        <v>9</v>
      </c>
      <c r="E41" s="34">
        <v>100</v>
      </c>
      <c r="F41" s="34" t="s">
        <v>9</v>
      </c>
      <c r="G41" s="34" t="s">
        <v>64</v>
      </c>
      <c r="H41" s="34" t="s">
        <v>9</v>
      </c>
      <c r="I41" s="34"/>
      <c r="J41" s="34"/>
      <c r="K41" s="34" t="s">
        <v>9</v>
      </c>
      <c r="L41" s="34" t="s">
        <v>9</v>
      </c>
      <c r="M41" s="34" t="s">
        <v>9</v>
      </c>
      <c r="N41" s="34" t="s">
        <v>9</v>
      </c>
      <c r="O41" s="34" t="s">
        <v>9</v>
      </c>
      <c r="P41" s="34"/>
    </row>
    <row r="42" spans="1:16" ht="20.25" customHeight="1" x14ac:dyDescent="0.3">
      <c r="A42" s="4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39.75" customHeight="1" x14ac:dyDescent="0.3">
      <c r="A43" s="48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20.25" customHeight="1" x14ac:dyDescent="0.3">
      <c r="A44" s="47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68.25" customHeight="1" x14ac:dyDescent="0.3">
      <c r="A45" s="47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x14ac:dyDescent="0.3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6" ht="20.25" customHeight="1" x14ac:dyDescent="0.3">
      <c r="A47" s="42" t="s">
        <v>50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9" spans="1:16" s="6" customFormat="1" ht="55.5" customHeight="1" x14ac:dyDescent="0.25">
      <c r="A49" s="34" t="s">
        <v>0</v>
      </c>
      <c r="B49" s="34" t="s">
        <v>1</v>
      </c>
      <c r="C49" s="34"/>
      <c r="D49" s="34"/>
      <c r="E49" s="34"/>
      <c r="F49" s="34"/>
      <c r="G49" s="34"/>
      <c r="H49" s="34"/>
      <c r="I49" s="34"/>
      <c r="J49" s="34"/>
      <c r="K49" s="34" t="s">
        <v>45</v>
      </c>
      <c r="L49" s="34"/>
      <c r="M49" s="34"/>
      <c r="N49" s="34"/>
      <c r="O49" s="34"/>
      <c r="P49" s="34" t="s">
        <v>46</v>
      </c>
    </row>
    <row r="50" spans="1:16" s="6" customFormat="1" ht="27" customHeight="1" x14ac:dyDescent="0.25">
      <c r="A50" s="34"/>
      <c r="B50" s="34" t="s">
        <v>15</v>
      </c>
      <c r="C50" s="34" t="s">
        <v>47</v>
      </c>
      <c r="D50" s="34"/>
      <c r="E50" s="34"/>
      <c r="F50" s="34" t="s">
        <v>3</v>
      </c>
      <c r="G50" s="34"/>
      <c r="H50" s="34" t="s">
        <v>48</v>
      </c>
      <c r="I50" s="34"/>
      <c r="J50" s="34" t="s">
        <v>49</v>
      </c>
      <c r="K50" s="34" t="s">
        <v>47</v>
      </c>
      <c r="L50" s="34"/>
      <c r="M50" s="34"/>
      <c r="N50" s="34" t="s">
        <v>3</v>
      </c>
      <c r="O50" s="34"/>
      <c r="P50" s="34"/>
    </row>
    <row r="51" spans="1:16" s="6" customFormat="1" ht="20.25" customHeight="1" x14ac:dyDescent="0.25">
      <c r="A51" s="34"/>
      <c r="B51" s="34"/>
      <c r="C51" s="34" t="s">
        <v>4</v>
      </c>
      <c r="D51" s="34" t="s">
        <v>5</v>
      </c>
      <c r="E51" s="34" t="s">
        <v>6</v>
      </c>
      <c r="F51" s="34" t="s">
        <v>5</v>
      </c>
      <c r="G51" s="34" t="s">
        <v>7</v>
      </c>
      <c r="H51" s="34"/>
      <c r="I51" s="34"/>
      <c r="J51" s="34"/>
      <c r="K51" s="34" t="s">
        <v>4</v>
      </c>
      <c r="L51" s="34" t="s">
        <v>5</v>
      </c>
      <c r="M51" s="34" t="s">
        <v>6</v>
      </c>
      <c r="N51" s="22" t="s">
        <v>5</v>
      </c>
      <c r="O51" s="34" t="s">
        <v>7</v>
      </c>
      <c r="P51" s="34"/>
    </row>
    <row r="52" spans="1:16" s="6" customFormat="1" ht="68.25" customHeight="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24"/>
      <c r="O52" s="34"/>
      <c r="P52" s="34"/>
    </row>
    <row r="53" spans="1:16" s="6" customFormat="1" x14ac:dyDescent="0.2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34">
        <v>8</v>
      </c>
      <c r="I53" s="34"/>
      <c r="J53" s="1">
        <v>9</v>
      </c>
      <c r="K53" s="1">
        <v>10</v>
      </c>
      <c r="L53" s="1">
        <v>11</v>
      </c>
      <c r="M53" s="1">
        <v>12</v>
      </c>
      <c r="N53" s="1">
        <v>13</v>
      </c>
      <c r="O53" s="1">
        <v>14</v>
      </c>
      <c r="P53" s="1">
        <v>15</v>
      </c>
    </row>
    <row r="54" spans="1:16" s="6" customFormat="1" ht="78" customHeight="1" x14ac:dyDescent="0.25">
      <c r="A54" s="3" t="s">
        <v>8</v>
      </c>
      <c r="B54" s="1" t="s">
        <v>9</v>
      </c>
      <c r="C54" s="1" t="s">
        <v>9</v>
      </c>
      <c r="D54" s="1" t="s">
        <v>9</v>
      </c>
      <c r="E54" s="1" t="s">
        <v>9</v>
      </c>
      <c r="F54" s="1" t="s">
        <v>9</v>
      </c>
      <c r="G54" s="1" t="s">
        <v>9</v>
      </c>
      <c r="H54" s="34" t="s">
        <v>9</v>
      </c>
      <c r="I54" s="34"/>
      <c r="J54" s="1" t="s">
        <v>9</v>
      </c>
      <c r="K54" s="14">
        <f>K55</f>
        <v>1099930</v>
      </c>
      <c r="L54" s="14">
        <f>L55</f>
        <v>273883</v>
      </c>
      <c r="M54" s="14">
        <f>M55</f>
        <v>273883</v>
      </c>
      <c r="N54" s="14">
        <f>N55</f>
        <v>280610.46999999997</v>
      </c>
      <c r="O54" s="14">
        <f>O55</f>
        <v>280610.46999999997</v>
      </c>
      <c r="P54" s="22" t="s">
        <v>70</v>
      </c>
    </row>
    <row r="55" spans="1:16" s="6" customFormat="1" x14ac:dyDescent="0.25">
      <c r="A55" s="48" t="s">
        <v>10</v>
      </c>
      <c r="B55" s="34" t="s">
        <v>11</v>
      </c>
      <c r="C55" s="54">
        <v>46</v>
      </c>
      <c r="D55" s="54">
        <v>36</v>
      </c>
      <c r="E55" s="54">
        <v>36</v>
      </c>
      <c r="F55" s="34">
        <v>33</v>
      </c>
      <c r="G55" s="22">
        <v>33</v>
      </c>
      <c r="H55" s="50">
        <v>0.05</v>
      </c>
      <c r="I55" s="51"/>
      <c r="J55" s="64">
        <v>0.03</v>
      </c>
      <c r="K55" s="55">
        <v>1099930</v>
      </c>
      <c r="L55" s="55">
        <v>273883</v>
      </c>
      <c r="M55" s="55">
        <v>273883</v>
      </c>
      <c r="N55" s="55">
        <v>280610.46999999997</v>
      </c>
      <c r="O55" s="55">
        <v>280610.46999999997</v>
      </c>
      <c r="P55" s="23"/>
    </row>
    <row r="56" spans="1:16" s="6" customFormat="1" x14ac:dyDescent="0.25">
      <c r="A56" s="48"/>
      <c r="B56" s="34"/>
      <c r="C56" s="54"/>
      <c r="D56" s="54"/>
      <c r="E56" s="54"/>
      <c r="F56" s="34"/>
      <c r="G56" s="24"/>
      <c r="H56" s="52"/>
      <c r="I56" s="53"/>
      <c r="J56" s="34"/>
      <c r="K56" s="56"/>
      <c r="L56" s="56"/>
      <c r="M56" s="56"/>
      <c r="N56" s="56"/>
      <c r="O56" s="56"/>
      <c r="P56" s="23"/>
    </row>
    <row r="57" spans="1:16" s="6" customFormat="1" x14ac:dyDescent="0.25">
      <c r="A57" s="48" t="s">
        <v>42</v>
      </c>
      <c r="B57" s="48" t="s">
        <v>43</v>
      </c>
      <c r="C57" s="54">
        <v>2650</v>
      </c>
      <c r="D57" s="54">
        <v>572</v>
      </c>
      <c r="E57" s="54">
        <v>572</v>
      </c>
      <c r="F57" s="34">
        <v>559</v>
      </c>
      <c r="G57" s="22">
        <v>559</v>
      </c>
      <c r="H57" s="50">
        <v>0.05</v>
      </c>
      <c r="I57" s="51"/>
      <c r="J57" s="34"/>
      <c r="K57" s="56"/>
      <c r="L57" s="56"/>
      <c r="M57" s="56"/>
      <c r="N57" s="56"/>
      <c r="O57" s="56"/>
      <c r="P57" s="23"/>
    </row>
    <row r="58" spans="1:16" s="6" customFormat="1" x14ac:dyDescent="0.25">
      <c r="A58" s="48"/>
      <c r="B58" s="48"/>
      <c r="C58" s="54"/>
      <c r="D58" s="54"/>
      <c r="E58" s="54"/>
      <c r="F58" s="34"/>
      <c r="G58" s="24"/>
      <c r="H58" s="52"/>
      <c r="I58" s="53"/>
      <c r="J58" s="34"/>
      <c r="K58" s="57"/>
      <c r="L58" s="57"/>
      <c r="M58" s="57"/>
      <c r="N58" s="57"/>
      <c r="O58" s="57"/>
      <c r="P58" s="24"/>
    </row>
    <row r="59" spans="1:16" s="6" customFormat="1" ht="55.5" customHeight="1" x14ac:dyDescent="0.25">
      <c r="A59" s="3" t="s">
        <v>44</v>
      </c>
      <c r="B59" s="1" t="s">
        <v>9</v>
      </c>
      <c r="C59" s="1" t="s">
        <v>9</v>
      </c>
      <c r="D59" s="1" t="s">
        <v>9</v>
      </c>
      <c r="E59" s="1" t="s">
        <v>9</v>
      </c>
      <c r="F59" s="1" t="s">
        <v>9</v>
      </c>
      <c r="G59" s="1" t="s">
        <v>9</v>
      </c>
      <c r="H59" s="31" t="s">
        <v>9</v>
      </c>
      <c r="I59" s="33"/>
      <c r="J59" s="1" t="s">
        <v>9</v>
      </c>
      <c r="K59" s="1" t="s">
        <v>9</v>
      </c>
      <c r="L59" s="1" t="s">
        <v>9</v>
      </c>
      <c r="M59" s="1" t="s">
        <v>9</v>
      </c>
      <c r="N59" s="1" t="s">
        <v>9</v>
      </c>
      <c r="O59" s="1" t="s">
        <v>9</v>
      </c>
      <c r="P59" s="1"/>
    </row>
    <row r="60" spans="1:16" s="6" customFormat="1" ht="20.25" customHeight="1" x14ac:dyDescent="0.25">
      <c r="A60" s="60" t="s">
        <v>58</v>
      </c>
      <c r="B60" s="22" t="s">
        <v>12</v>
      </c>
      <c r="C60" s="22" t="s">
        <v>59</v>
      </c>
      <c r="D60" s="22" t="s">
        <v>9</v>
      </c>
      <c r="E60" s="22" t="s">
        <v>59</v>
      </c>
      <c r="F60" s="22" t="s">
        <v>9</v>
      </c>
      <c r="G60" s="22">
        <v>2</v>
      </c>
      <c r="H60" s="25" t="s">
        <v>9</v>
      </c>
      <c r="I60" s="35"/>
      <c r="J60" s="22"/>
      <c r="K60" s="22" t="s">
        <v>9</v>
      </c>
      <c r="L60" s="22" t="s">
        <v>9</v>
      </c>
      <c r="M60" s="22" t="s">
        <v>9</v>
      </c>
      <c r="N60" s="22" t="s">
        <v>9</v>
      </c>
      <c r="O60" s="22" t="s">
        <v>9</v>
      </c>
      <c r="P60" s="34"/>
    </row>
    <row r="61" spans="1:16" s="6" customFormat="1" ht="21" customHeight="1" x14ac:dyDescent="0.25">
      <c r="A61" s="61"/>
      <c r="B61" s="23"/>
      <c r="C61" s="23"/>
      <c r="D61" s="23"/>
      <c r="E61" s="23"/>
      <c r="F61" s="23"/>
      <c r="G61" s="23"/>
      <c r="H61" s="27"/>
      <c r="I61" s="49"/>
      <c r="J61" s="23"/>
      <c r="K61" s="23"/>
      <c r="L61" s="23"/>
      <c r="M61" s="23"/>
      <c r="N61" s="23"/>
      <c r="O61" s="23"/>
      <c r="P61" s="34"/>
    </row>
    <row r="62" spans="1:16" s="6" customFormat="1" x14ac:dyDescent="0.25">
      <c r="A62" s="61"/>
      <c r="B62" s="23"/>
      <c r="C62" s="23"/>
      <c r="D62" s="23"/>
      <c r="E62" s="23"/>
      <c r="F62" s="23"/>
      <c r="G62" s="23"/>
      <c r="H62" s="27"/>
      <c r="I62" s="49"/>
      <c r="J62" s="23"/>
      <c r="K62" s="23"/>
      <c r="L62" s="23"/>
      <c r="M62" s="23"/>
      <c r="N62" s="23"/>
      <c r="O62" s="23"/>
      <c r="P62" s="34"/>
    </row>
    <row r="63" spans="1:16" s="6" customFormat="1" ht="87.6" customHeight="1" x14ac:dyDescent="0.25">
      <c r="A63" s="62"/>
      <c r="B63" s="24"/>
      <c r="C63" s="24"/>
      <c r="D63" s="24"/>
      <c r="E63" s="24"/>
      <c r="F63" s="24"/>
      <c r="G63" s="24"/>
      <c r="H63" s="29"/>
      <c r="I63" s="36"/>
      <c r="J63" s="24"/>
      <c r="K63" s="24"/>
      <c r="L63" s="24"/>
      <c r="M63" s="24"/>
      <c r="N63" s="24"/>
      <c r="O63" s="24"/>
      <c r="P63" s="34"/>
    </row>
    <row r="64" spans="1:16" s="6" customFormat="1" ht="20.25" customHeight="1" x14ac:dyDescent="0.25">
      <c r="A64" s="60" t="s">
        <v>60</v>
      </c>
      <c r="B64" s="22" t="s">
        <v>12</v>
      </c>
      <c r="C64" s="22" t="s">
        <v>61</v>
      </c>
      <c r="D64" s="22" t="s">
        <v>9</v>
      </c>
      <c r="E64" s="22" t="s">
        <v>61</v>
      </c>
      <c r="F64" s="22" t="s">
        <v>9</v>
      </c>
      <c r="G64" s="22">
        <v>10</v>
      </c>
      <c r="H64" s="25" t="s">
        <v>9</v>
      </c>
      <c r="I64" s="35"/>
      <c r="J64" s="22"/>
      <c r="K64" s="22" t="s">
        <v>9</v>
      </c>
      <c r="L64" s="22" t="s">
        <v>9</v>
      </c>
      <c r="M64" s="22" t="s">
        <v>9</v>
      </c>
      <c r="N64" s="22" t="s">
        <v>9</v>
      </c>
      <c r="O64" s="22" t="s">
        <v>9</v>
      </c>
      <c r="P64" s="34"/>
    </row>
    <row r="65" spans="1:16" s="6" customFormat="1" x14ac:dyDescent="0.25">
      <c r="A65" s="61"/>
      <c r="B65" s="23"/>
      <c r="C65" s="23"/>
      <c r="D65" s="23"/>
      <c r="E65" s="23"/>
      <c r="F65" s="23"/>
      <c r="G65" s="23"/>
      <c r="H65" s="27"/>
      <c r="I65" s="49"/>
      <c r="J65" s="23"/>
      <c r="K65" s="23"/>
      <c r="L65" s="23"/>
      <c r="M65" s="23"/>
      <c r="N65" s="23"/>
      <c r="O65" s="23"/>
      <c r="P65" s="34"/>
    </row>
    <row r="66" spans="1:16" s="6" customFormat="1" ht="152.44999999999999" customHeight="1" x14ac:dyDescent="0.25">
      <c r="A66" s="62"/>
      <c r="B66" s="24"/>
      <c r="C66" s="24"/>
      <c r="D66" s="24"/>
      <c r="E66" s="24"/>
      <c r="F66" s="24"/>
      <c r="G66" s="24"/>
      <c r="H66" s="29"/>
      <c r="I66" s="36"/>
      <c r="J66" s="24"/>
      <c r="K66" s="24"/>
      <c r="L66" s="24"/>
      <c r="M66" s="24"/>
      <c r="N66" s="24"/>
      <c r="O66" s="24"/>
      <c r="P66" s="34"/>
    </row>
    <row r="67" spans="1:16" s="6" customFormat="1" ht="20.25" customHeight="1" x14ac:dyDescent="0.25">
      <c r="A67" s="60" t="s">
        <v>39</v>
      </c>
      <c r="B67" s="22" t="s">
        <v>12</v>
      </c>
      <c r="C67" s="22" t="s">
        <v>63</v>
      </c>
      <c r="D67" s="22" t="s">
        <v>9</v>
      </c>
      <c r="E67" s="22" t="s">
        <v>63</v>
      </c>
      <c r="F67" s="22" t="s">
        <v>9</v>
      </c>
      <c r="G67" s="22">
        <v>100</v>
      </c>
      <c r="H67" s="25" t="s">
        <v>9</v>
      </c>
      <c r="I67" s="35"/>
      <c r="J67" s="22"/>
      <c r="K67" s="22" t="s">
        <v>9</v>
      </c>
      <c r="L67" s="22" t="s">
        <v>9</v>
      </c>
      <c r="M67" s="22" t="s">
        <v>9</v>
      </c>
      <c r="N67" s="22" t="s">
        <v>9</v>
      </c>
      <c r="O67" s="22" t="s">
        <v>9</v>
      </c>
      <c r="P67" s="34"/>
    </row>
    <row r="68" spans="1:16" s="6" customFormat="1" x14ac:dyDescent="0.25">
      <c r="A68" s="61"/>
      <c r="B68" s="23"/>
      <c r="C68" s="23"/>
      <c r="D68" s="23"/>
      <c r="E68" s="23"/>
      <c r="F68" s="23"/>
      <c r="G68" s="23"/>
      <c r="H68" s="27"/>
      <c r="I68" s="49"/>
      <c r="J68" s="23"/>
      <c r="K68" s="23"/>
      <c r="L68" s="23"/>
      <c r="M68" s="23"/>
      <c r="N68" s="23"/>
      <c r="O68" s="23"/>
      <c r="P68" s="34"/>
    </row>
    <row r="69" spans="1:16" s="6" customFormat="1" ht="21" customHeight="1" x14ac:dyDescent="0.25">
      <c r="A69" s="61"/>
      <c r="B69" s="23"/>
      <c r="C69" s="23"/>
      <c r="D69" s="23"/>
      <c r="E69" s="23"/>
      <c r="F69" s="23"/>
      <c r="G69" s="23"/>
      <c r="H69" s="27"/>
      <c r="I69" s="49"/>
      <c r="J69" s="23"/>
      <c r="K69" s="23"/>
      <c r="L69" s="23"/>
      <c r="M69" s="23"/>
      <c r="N69" s="23"/>
      <c r="O69" s="23"/>
      <c r="P69" s="34"/>
    </row>
    <row r="70" spans="1:16" s="6" customFormat="1" ht="21" customHeight="1" x14ac:dyDescent="0.25">
      <c r="A70" s="61"/>
      <c r="B70" s="23"/>
      <c r="C70" s="23"/>
      <c r="D70" s="23"/>
      <c r="E70" s="23"/>
      <c r="F70" s="23"/>
      <c r="G70" s="23"/>
      <c r="H70" s="27"/>
      <c r="I70" s="49"/>
      <c r="J70" s="23"/>
      <c r="K70" s="23"/>
      <c r="L70" s="23"/>
      <c r="M70" s="23"/>
      <c r="N70" s="23"/>
      <c r="O70" s="23"/>
      <c r="P70" s="34"/>
    </row>
    <row r="71" spans="1:16" s="6" customFormat="1" ht="33.75" customHeight="1" x14ac:dyDescent="0.25">
      <c r="A71" s="62"/>
      <c r="B71" s="24"/>
      <c r="C71" s="24"/>
      <c r="D71" s="24"/>
      <c r="E71" s="24"/>
      <c r="F71" s="24"/>
      <c r="G71" s="24"/>
      <c r="H71" s="29"/>
      <c r="I71" s="36"/>
      <c r="J71" s="24"/>
      <c r="K71" s="24"/>
      <c r="L71" s="24"/>
      <c r="M71" s="24"/>
      <c r="N71" s="24"/>
      <c r="O71" s="24"/>
      <c r="P71" s="34"/>
    </row>
    <row r="72" spans="1:16" s="6" customFormat="1" ht="20.25" customHeight="1" x14ac:dyDescent="0.25">
      <c r="A72" s="60" t="s">
        <v>40</v>
      </c>
      <c r="B72" s="22" t="s">
        <v>12</v>
      </c>
      <c r="C72" s="22" t="s">
        <v>14</v>
      </c>
      <c r="D72" s="22" t="s">
        <v>9</v>
      </c>
      <c r="E72" s="22" t="s">
        <v>14</v>
      </c>
      <c r="F72" s="22" t="s">
        <v>9</v>
      </c>
      <c r="G72" s="22">
        <v>100</v>
      </c>
      <c r="H72" s="25" t="s">
        <v>9</v>
      </c>
      <c r="I72" s="35"/>
      <c r="J72" s="22"/>
      <c r="K72" s="22" t="s">
        <v>9</v>
      </c>
      <c r="L72" s="22" t="s">
        <v>9</v>
      </c>
      <c r="M72" s="22" t="s">
        <v>9</v>
      </c>
      <c r="N72" s="22" t="s">
        <v>9</v>
      </c>
      <c r="O72" s="22" t="s">
        <v>9</v>
      </c>
      <c r="P72" s="34"/>
    </row>
    <row r="73" spans="1:16" s="6" customFormat="1" x14ac:dyDescent="0.25">
      <c r="A73" s="61"/>
      <c r="B73" s="23"/>
      <c r="C73" s="23"/>
      <c r="D73" s="23"/>
      <c r="E73" s="23"/>
      <c r="F73" s="23"/>
      <c r="G73" s="23"/>
      <c r="H73" s="27"/>
      <c r="I73" s="49"/>
      <c r="J73" s="23"/>
      <c r="K73" s="23"/>
      <c r="L73" s="23"/>
      <c r="M73" s="23"/>
      <c r="N73" s="23"/>
      <c r="O73" s="23"/>
      <c r="P73" s="34"/>
    </row>
    <row r="74" spans="1:16" s="6" customFormat="1" x14ac:dyDescent="0.25">
      <c r="A74" s="61"/>
      <c r="B74" s="23"/>
      <c r="C74" s="23"/>
      <c r="D74" s="23"/>
      <c r="E74" s="23"/>
      <c r="F74" s="23"/>
      <c r="G74" s="23"/>
      <c r="H74" s="27"/>
      <c r="I74" s="49"/>
      <c r="J74" s="23"/>
      <c r="K74" s="23"/>
      <c r="L74" s="23"/>
      <c r="M74" s="23"/>
      <c r="N74" s="23"/>
      <c r="O74" s="23"/>
      <c r="P74" s="34"/>
    </row>
    <row r="75" spans="1:16" s="6" customFormat="1" ht="69.75" customHeight="1" x14ac:dyDescent="0.25">
      <c r="A75" s="62"/>
      <c r="B75" s="24"/>
      <c r="C75" s="24"/>
      <c r="D75" s="24"/>
      <c r="E75" s="24"/>
      <c r="F75" s="24"/>
      <c r="G75" s="24"/>
      <c r="H75" s="29"/>
      <c r="I75" s="36"/>
      <c r="J75" s="24"/>
      <c r="K75" s="24"/>
      <c r="L75" s="24"/>
      <c r="M75" s="24"/>
      <c r="N75" s="24"/>
      <c r="O75" s="24"/>
      <c r="P75" s="34"/>
    </row>
    <row r="76" spans="1:16" s="6" customFormat="1" ht="20.25" customHeight="1" x14ac:dyDescent="0.25">
      <c r="A76" s="48" t="s">
        <v>41</v>
      </c>
      <c r="B76" s="22" t="s">
        <v>12</v>
      </c>
      <c r="C76" s="22">
        <v>100</v>
      </c>
      <c r="D76" s="22" t="s">
        <v>9</v>
      </c>
      <c r="E76" s="22">
        <v>100</v>
      </c>
      <c r="F76" s="22" t="s">
        <v>9</v>
      </c>
      <c r="G76" s="22" t="s">
        <v>64</v>
      </c>
      <c r="H76" s="25" t="s">
        <v>9</v>
      </c>
      <c r="I76" s="26"/>
      <c r="J76" s="22"/>
      <c r="K76" s="22" t="s">
        <v>9</v>
      </c>
      <c r="L76" s="22" t="s">
        <v>9</v>
      </c>
      <c r="M76" s="22" t="s">
        <v>9</v>
      </c>
      <c r="N76" s="22" t="s">
        <v>9</v>
      </c>
      <c r="O76" s="22" t="s">
        <v>9</v>
      </c>
      <c r="P76" s="22"/>
    </row>
    <row r="77" spans="1:16" s="6" customFormat="1" x14ac:dyDescent="0.25">
      <c r="A77" s="63"/>
      <c r="B77" s="23"/>
      <c r="C77" s="23"/>
      <c r="D77" s="23"/>
      <c r="E77" s="23"/>
      <c r="F77" s="23"/>
      <c r="G77" s="23"/>
      <c r="H77" s="27"/>
      <c r="I77" s="28"/>
      <c r="J77" s="23"/>
      <c r="K77" s="23"/>
      <c r="L77" s="23"/>
      <c r="M77" s="23"/>
      <c r="N77" s="23"/>
      <c r="O77" s="23"/>
      <c r="P77" s="23"/>
    </row>
    <row r="78" spans="1:16" s="6" customFormat="1" x14ac:dyDescent="0.25">
      <c r="A78" s="63"/>
      <c r="B78" s="23"/>
      <c r="C78" s="23"/>
      <c r="D78" s="23"/>
      <c r="E78" s="23"/>
      <c r="F78" s="23"/>
      <c r="G78" s="23"/>
      <c r="H78" s="27"/>
      <c r="I78" s="28"/>
      <c r="J78" s="23"/>
      <c r="K78" s="23"/>
      <c r="L78" s="23"/>
      <c r="M78" s="23"/>
      <c r="N78" s="23"/>
      <c r="O78" s="23"/>
      <c r="P78" s="23"/>
    </row>
    <row r="79" spans="1:16" s="6" customFormat="1" x14ac:dyDescent="0.25">
      <c r="A79" s="63"/>
      <c r="B79" s="24"/>
      <c r="C79" s="24"/>
      <c r="D79" s="24"/>
      <c r="E79" s="24"/>
      <c r="F79" s="24"/>
      <c r="G79" s="24"/>
      <c r="H79" s="29"/>
      <c r="I79" s="30"/>
      <c r="J79" s="24"/>
      <c r="K79" s="24"/>
      <c r="L79" s="24"/>
      <c r="M79" s="24"/>
      <c r="N79" s="24"/>
      <c r="O79" s="24"/>
      <c r="P79" s="24"/>
    </row>
    <row r="80" spans="1:16" ht="100.9" customHeight="1" x14ac:dyDescent="0.3">
      <c r="A80" s="20" t="s">
        <v>37</v>
      </c>
      <c r="B80" s="19" t="s">
        <v>12</v>
      </c>
      <c r="C80" s="19">
        <v>100</v>
      </c>
      <c r="D80" s="19" t="s">
        <v>9</v>
      </c>
      <c r="E80" s="21">
        <v>100</v>
      </c>
      <c r="F80" s="19" t="s">
        <v>9</v>
      </c>
      <c r="G80" s="19">
        <v>100</v>
      </c>
      <c r="H80" s="25" t="s">
        <v>9</v>
      </c>
      <c r="I80" s="26"/>
      <c r="J80" s="19"/>
      <c r="K80" s="19" t="s">
        <v>9</v>
      </c>
      <c r="L80" s="19" t="s">
        <v>9</v>
      </c>
      <c r="M80" s="19" t="s">
        <v>9</v>
      </c>
      <c r="N80" s="19" t="s">
        <v>9</v>
      </c>
      <c r="O80" s="19" t="s">
        <v>9</v>
      </c>
      <c r="P80" s="19"/>
    </row>
    <row r="81" spans="1:19" x14ac:dyDescent="0.3">
      <c r="Q81" s="7"/>
      <c r="R81" s="7"/>
      <c r="S81" s="7"/>
    </row>
    <row r="82" spans="1:19" ht="23.25" customHeight="1" x14ac:dyDescent="0.3">
      <c r="A82" s="34" t="s">
        <v>21</v>
      </c>
      <c r="B82" s="34"/>
      <c r="C82" s="34"/>
      <c r="D82" s="34"/>
      <c r="E82" s="34"/>
      <c r="F82" s="34" t="s">
        <v>22</v>
      </c>
      <c r="G82" s="34"/>
      <c r="H82" s="34"/>
      <c r="I82" s="34"/>
      <c r="J82" s="34"/>
      <c r="K82" s="34"/>
      <c r="L82" s="34"/>
      <c r="M82" s="34" t="s">
        <v>2</v>
      </c>
      <c r="N82" s="34"/>
      <c r="O82" s="34"/>
      <c r="P82" s="34"/>
      <c r="Q82" s="2"/>
      <c r="R82" s="7"/>
      <c r="S82" s="7"/>
    </row>
    <row r="83" spans="1:19" ht="23.25" customHeight="1" x14ac:dyDescent="0.3">
      <c r="A83" s="34"/>
      <c r="B83" s="34"/>
      <c r="C83" s="34"/>
      <c r="D83" s="34"/>
      <c r="E83" s="34"/>
      <c r="F83" s="31" t="s">
        <v>23</v>
      </c>
      <c r="G83" s="32"/>
      <c r="H83" s="32"/>
      <c r="I83" s="32"/>
      <c r="J83" s="33"/>
      <c r="K83" s="25" t="s">
        <v>24</v>
      </c>
      <c r="L83" s="35"/>
      <c r="M83" s="34"/>
      <c r="N83" s="34"/>
      <c r="O83" s="34"/>
      <c r="P83" s="34"/>
      <c r="Q83" s="2"/>
      <c r="R83" s="7"/>
      <c r="S83" s="7"/>
    </row>
    <row r="84" spans="1:19" ht="67.5" customHeight="1" x14ac:dyDescent="0.3">
      <c r="A84" s="34"/>
      <c r="B84" s="34"/>
      <c r="C84" s="34"/>
      <c r="D84" s="34"/>
      <c r="E84" s="34"/>
      <c r="F84" s="34" t="s">
        <v>25</v>
      </c>
      <c r="G84" s="34"/>
      <c r="H84" s="31" t="s">
        <v>5</v>
      </c>
      <c r="I84" s="32"/>
      <c r="J84" s="33"/>
      <c r="K84" s="29"/>
      <c r="L84" s="36"/>
      <c r="M84" s="34"/>
      <c r="N84" s="34"/>
      <c r="O84" s="34"/>
      <c r="P84" s="34"/>
      <c r="Q84" s="2"/>
      <c r="R84" s="7"/>
      <c r="S84" s="7"/>
    </row>
    <row r="85" spans="1:19" x14ac:dyDescent="0.3">
      <c r="A85" s="34">
        <v>1</v>
      </c>
      <c r="B85" s="34"/>
      <c r="C85" s="34"/>
      <c r="D85" s="34"/>
      <c r="E85" s="34"/>
      <c r="F85" s="34">
        <v>2</v>
      </c>
      <c r="G85" s="34"/>
      <c r="H85" s="31">
        <v>3</v>
      </c>
      <c r="I85" s="32"/>
      <c r="J85" s="33"/>
      <c r="K85" s="31">
        <v>4</v>
      </c>
      <c r="L85" s="33"/>
      <c r="M85" s="34">
        <v>5</v>
      </c>
      <c r="N85" s="34"/>
      <c r="O85" s="34"/>
      <c r="P85" s="34"/>
      <c r="Q85" s="2"/>
      <c r="R85" s="7"/>
      <c r="S85" s="7"/>
    </row>
    <row r="86" spans="1:19" ht="93" customHeight="1" x14ac:dyDescent="0.3">
      <c r="A86" s="43" t="s">
        <v>34</v>
      </c>
      <c r="B86" s="44"/>
      <c r="C86" s="44"/>
      <c r="D86" s="44"/>
      <c r="E86" s="45"/>
      <c r="F86" s="68">
        <f>F88+F89</f>
        <v>180188</v>
      </c>
      <c r="G86" s="69"/>
      <c r="H86" s="68">
        <f>F86/4*4</f>
        <v>180188</v>
      </c>
      <c r="I86" s="72"/>
      <c r="J86" s="69"/>
      <c r="K86" s="68">
        <f t="shared" ref="K86" si="0">K88+K89</f>
        <v>43723</v>
      </c>
      <c r="L86" s="69"/>
      <c r="M86" s="25"/>
      <c r="N86" s="81"/>
      <c r="O86" s="81"/>
      <c r="P86" s="35"/>
      <c r="Q86" s="2"/>
      <c r="R86" s="7"/>
      <c r="S86" s="7"/>
    </row>
    <row r="87" spans="1:19" x14ac:dyDescent="0.3">
      <c r="A87" s="43" t="s">
        <v>53</v>
      </c>
      <c r="B87" s="44"/>
      <c r="C87" s="44"/>
      <c r="D87" s="44"/>
      <c r="E87" s="45"/>
      <c r="F87" s="70"/>
      <c r="G87" s="71"/>
      <c r="H87" s="70"/>
      <c r="I87" s="73"/>
      <c r="J87" s="71"/>
      <c r="K87" s="70"/>
      <c r="L87" s="71"/>
      <c r="M87" s="29"/>
      <c r="N87" s="82"/>
      <c r="O87" s="82"/>
      <c r="P87" s="36"/>
      <c r="Q87" s="2"/>
      <c r="R87" s="7"/>
      <c r="S87" s="7"/>
    </row>
    <row r="88" spans="1:19" ht="24.75" customHeight="1" x14ac:dyDescent="0.3">
      <c r="A88" s="40" t="s">
        <v>36</v>
      </c>
      <c r="B88" s="40"/>
      <c r="C88" s="40"/>
      <c r="D88" s="40"/>
      <c r="E88" s="40"/>
      <c r="F88" s="41">
        <v>72900</v>
      </c>
      <c r="G88" s="41"/>
      <c r="H88" s="37">
        <v>18225</v>
      </c>
      <c r="I88" s="38"/>
      <c r="J88" s="39"/>
      <c r="K88" s="37">
        <v>18216</v>
      </c>
      <c r="L88" s="39"/>
      <c r="M88" s="31"/>
      <c r="N88" s="32"/>
      <c r="O88" s="32"/>
      <c r="P88" s="33"/>
      <c r="Q88" s="2"/>
      <c r="R88" s="7"/>
      <c r="S88" s="7"/>
    </row>
    <row r="89" spans="1:19" ht="24" customHeight="1" x14ac:dyDescent="0.3">
      <c r="A89" s="40" t="s">
        <v>35</v>
      </c>
      <c r="B89" s="40"/>
      <c r="C89" s="40"/>
      <c r="D89" s="40"/>
      <c r="E89" s="40"/>
      <c r="F89" s="41">
        <v>107288</v>
      </c>
      <c r="G89" s="41"/>
      <c r="H89" s="37">
        <f>F89/4</f>
        <v>26822</v>
      </c>
      <c r="I89" s="38"/>
      <c r="J89" s="39"/>
      <c r="K89" s="37">
        <v>25507</v>
      </c>
      <c r="L89" s="39"/>
      <c r="M89" s="31"/>
      <c r="N89" s="32"/>
      <c r="O89" s="32"/>
      <c r="P89" s="33"/>
      <c r="Q89" s="2"/>
      <c r="R89" s="7"/>
      <c r="S89" s="7"/>
    </row>
    <row r="90" spans="1:19" x14ac:dyDescent="0.3">
      <c r="Q90" s="7"/>
      <c r="R90" s="7"/>
      <c r="S90" s="7"/>
    </row>
    <row r="91" spans="1:19" ht="27" customHeight="1" x14ac:dyDescent="0.3">
      <c r="A91" s="42" t="s">
        <v>55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7"/>
      <c r="R91" s="7"/>
      <c r="S91" s="7"/>
    </row>
    <row r="92" spans="1:19" x14ac:dyDescent="0.3">
      <c r="Q92" s="7"/>
      <c r="R92" s="7"/>
      <c r="S92" s="7"/>
    </row>
    <row r="93" spans="1:19" ht="63.75" customHeight="1" x14ac:dyDescent="0.3">
      <c r="A93" s="31" t="s">
        <v>26</v>
      </c>
      <c r="B93" s="33"/>
      <c r="C93" s="31" t="s">
        <v>27</v>
      </c>
      <c r="D93" s="32"/>
      <c r="E93" s="33"/>
      <c r="F93" s="31" t="s">
        <v>28</v>
      </c>
      <c r="G93" s="32"/>
      <c r="H93" s="32"/>
      <c r="I93" s="32"/>
      <c r="J93" s="32"/>
      <c r="K93" s="32"/>
      <c r="L93" s="32"/>
      <c r="M93" s="32"/>
      <c r="N93" s="32"/>
      <c r="O93" s="32"/>
      <c r="P93" s="33"/>
    </row>
    <row r="94" spans="1:19" ht="63.75" customHeight="1" x14ac:dyDescent="0.3">
      <c r="A94" s="34"/>
      <c r="B94" s="34"/>
      <c r="C94" s="77"/>
      <c r="D94" s="78"/>
      <c r="E94" s="79"/>
      <c r="F94" s="31"/>
      <c r="G94" s="32"/>
      <c r="H94" s="32"/>
      <c r="I94" s="32"/>
      <c r="J94" s="32"/>
      <c r="K94" s="32"/>
      <c r="L94" s="32"/>
      <c r="M94" s="32"/>
      <c r="N94" s="32"/>
      <c r="O94" s="32"/>
      <c r="P94" s="33"/>
    </row>
    <row r="96" spans="1:19" ht="30" customHeight="1" x14ac:dyDescent="0.3">
      <c r="A96" s="42" t="s">
        <v>54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6" ht="46.5" customHeight="1" x14ac:dyDescent="0.3">
      <c r="A98" s="1" t="s">
        <v>31</v>
      </c>
      <c r="B98" s="31" t="s">
        <v>33</v>
      </c>
      <c r="C98" s="32"/>
      <c r="D98" s="33"/>
      <c r="E98" s="31" t="s">
        <v>32</v>
      </c>
      <c r="F98" s="32"/>
      <c r="G98" s="32"/>
      <c r="H98" s="32"/>
      <c r="I98" s="33"/>
      <c r="J98" s="34" t="s">
        <v>28</v>
      </c>
      <c r="K98" s="34"/>
      <c r="L98" s="34"/>
      <c r="M98" s="34"/>
      <c r="N98" s="34"/>
      <c r="O98" s="34"/>
      <c r="P98" s="34"/>
    </row>
    <row r="99" spans="1:16" ht="53.25" customHeight="1" x14ac:dyDescent="0.3">
      <c r="A99" s="9" t="s">
        <v>65</v>
      </c>
      <c r="B99" s="74" t="s">
        <v>66</v>
      </c>
      <c r="C99" s="75"/>
      <c r="D99" s="76"/>
      <c r="E99" s="74" t="s">
        <v>67</v>
      </c>
      <c r="F99" s="75"/>
      <c r="G99" s="75"/>
      <c r="H99" s="75"/>
      <c r="I99" s="76"/>
      <c r="J99" s="80" t="s">
        <v>68</v>
      </c>
      <c r="K99" s="80"/>
      <c r="L99" s="80"/>
      <c r="M99" s="80"/>
      <c r="N99" s="80"/>
      <c r="O99" s="80"/>
      <c r="P99" s="80"/>
    </row>
    <row r="100" spans="1:16" ht="43.5" customHeight="1" x14ac:dyDescent="0.3">
      <c r="A100" s="7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6" ht="43.5" customHeight="1" x14ac:dyDescent="0.3">
      <c r="A101" s="7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3" spans="1:16" x14ac:dyDescent="0.3">
      <c r="A103" s="6" t="s">
        <v>52</v>
      </c>
      <c r="B103" s="67"/>
      <c r="C103" s="67"/>
      <c r="D103" s="67"/>
      <c r="E103" s="66" t="s">
        <v>57</v>
      </c>
      <c r="F103" s="66"/>
    </row>
    <row r="104" spans="1:16" x14ac:dyDescent="0.3">
      <c r="A104" s="6"/>
      <c r="B104" s="65" t="s">
        <v>29</v>
      </c>
      <c r="C104" s="65"/>
      <c r="D104" s="65"/>
    </row>
    <row r="105" spans="1:16" x14ac:dyDescent="0.3">
      <c r="A105" s="11" t="s">
        <v>30</v>
      </c>
    </row>
    <row r="106" spans="1:16" x14ac:dyDescent="0.3">
      <c r="A106" s="11"/>
    </row>
    <row r="108" spans="1:16" x14ac:dyDescent="0.3">
      <c r="A108" s="18" t="s">
        <v>69</v>
      </c>
    </row>
  </sheetData>
  <mergeCells count="318">
    <mergeCell ref="P19:P23"/>
    <mergeCell ref="M86:P87"/>
    <mergeCell ref="A2:P2"/>
    <mergeCell ref="A3:P3"/>
    <mergeCell ref="A4:P4"/>
    <mergeCell ref="A6:P6"/>
    <mergeCell ref="A7:P7"/>
    <mergeCell ref="A46:N46"/>
    <mergeCell ref="C51:C52"/>
    <mergeCell ref="D51:D52"/>
    <mergeCell ref="E51:E52"/>
    <mergeCell ref="F51:F52"/>
    <mergeCell ref="A8:N8"/>
    <mergeCell ref="H54:I54"/>
    <mergeCell ref="A55:A56"/>
    <mergeCell ref="B55:B56"/>
    <mergeCell ref="C55:C56"/>
    <mergeCell ref="D55:D56"/>
    <mergeCell ref="E55:E56"/>
    <mergeCell ref="F55:F56"/>
    <mergeCell ref="G55:G56"/>
    <mergeCell ref="K51:K52"/>
    <mergeCell ref="H53:I53"/>
    <mergeCell ref="A49:A52"/>
    <mergeCell ref="E99:I99"/>
    <mergeCell ref="A94:B94"/>
    <mergeCell ref="B98:D98"/>
    <mergeCell ref="E98:I98"/>
    <mergeCell ref="A91:P91"/>
    <mergeCell ref="A96:P96"/>
    <mergeCell ref="F93:P93"/>
    <mergeCell ref="F94:P94"/>
    <mergeCell ref="C94:E94"/>
    <mergeCell ref="J98:P98"/>
    <mergeCell ref="J99:P99"/>
    <mergeCell ref="C57:C58"/>
    <mergeCell ref="D57:D58"/>
    <mergeCell ref="E57:E58"/>
    <mergeCell ref="F57:F58"/>
    <mergeCell ref="J57:J58"/>
    <mergeCell ref="A57:A58"/>
    <mergeCell ref="B57:B58"/>
    <mergeCell ref="B49:J49"/>
    <mergeCell ref="K49:O49"/>
    <mergeCell ref="B50:B52"/>
    <mergeCell ref="C50:E50"/>
    <mergeCell ref="F50:G50"/>
    <mergeCell ref="H50:I52"/>
    <mergeCell ref="J50:J52"/>
    <mergeCell ref="K50:M50"/>
    <mergeCell ref="N50:O50"/>
    <mergeCell ref="A60:A63"/>
    <mergeCell ref="B60:B63"/>
    <mergeCell ref="C60:C63"/>
    <mergeCell ref="D60:D63"/>
    <mergeCell ref="E60:E63"/>
    <mergeCell ref="F60:F63"/>
    <mergeCell ref="J60:J63"/>
    <mergeCell ref="K60:K63"/>
    <mergeCell ref="L60:L63"/>
    <mergeCell ref="F64:F66"/>
    <mergeCell ref="J64:J66"/>
    <mergeCell ref="K64:K66"/>
    <mergeCell ref="L64:L66"/>
    <mergeCell ref="G64:G66"/>
    <mergeCell ref="N67:N71"/>
    <mergeCell ref="P64:P66"/>
    <mergeCell ref="B104:D104"/>
    <mergeCell ref="C93:E93"/>
    <mergeCell ref="A93:B93"/>
    <mergeCell ref="E64:E66"/>
    <mergeCell ref="M64:M66"/>
    <mergeCell ref="N64:N66"/>
    <mergeCell ref="O64:O66"/>
    <mergeCell ref="H64:I66"/>
    <mergeCell ref="D67:D71"/>
    <mergeCell ref="E67:E71"/>
    <mergeCell ref="E103:F103"/>
    <mergeCell ref="B103:D103"/>
    <mergeCell ref="A87:E87"/>
    <mergeCell ref="F86:G87"/>
    <mergeCell ref="H86:J87"/>
    <mergeCell ref="K86:L87"/>
    <mergeCell ref="B99:D99"/>
    <mergeCell ref="P60:P63"/>
    <mergeCell ref="G57:G58"/>
    <mergeCell ref="H57:I58"/>
    <mergeCell ref="H59:I59"/>
    <mergeCell ref="G60:G63"/>
    <mergeCell ref="H60:I63"/>
    <mergeCell ref="M60:M63"/>
    <mergeCell ref="N60:N63"/>
    <mergeCell ref="O60:O63"/>
    <mergeCell ref="P54:P58"/>
    <mergeCell ref="J55:J56"/>
    <mergeCell ref="H55:I56"/>
    <mergeCell ref="N55:N58"/>
    <mergeCell ref="O55:O58"/>
    <mergeCell ref="K55:K58"/>
    <mergeCell ref="L55:L58"/>
    <mergeCell ref="M55:M58"/>
    <mergeCell ref="A64:A66"/>
    <mergeCell ref="B64:B66"/>
    <mergeCell ref="C64:C66"/>
    <mergeCell ref="D64:D66"/>
    <mergeCell ref="O67:O71"/>
    <mergeCell ref="P67:P71"/>
    <mergeCell ref="G67:G71"/>
    <mergeCell ref="A72:A75"/>
    <mergeCell ref="B72:B75"/>
    <mergeCell ref="C72:C75"/>
    <mergeCell ref="D72:D75"/>
    <mergeCell ref="E72:E75"/>
    <mergeCell ref="F72:F75"/>
    <mergeCell ref="J72:J75"/>
    <mergeCell ref="K72:K75"/>
    <mergeCell ref="L72:L75"/>
    <mergeCell ref="M72:M75"/>
    <mergeCell ref="N72:N75"/>
    <mergeCell ref="O72:O75"/>
    <mergeCell ref="P72:P75"/>
    <mergeCell ref="G72:G75"/>
    <mergeCell ref="H67:I71"/>
    <mergeCell ref="H72:I75"/>
    <mergeCell ref="M67:M71"/>
    <mergeCell ref="A67:A71"/>
    <mergeCell ref="B67:B71"/>
    <mergeCell ref="C67:C71"/>
    <mergeCell ref="F67:F71"/>
    <mergeCell ref="J67:J71"/>
    <mergeCell ref="K67:K71"/>
    <mergeCell ref="L67:L71"/>
    <mergeCell ref="A76:A79"/>
    <mergeCell ref="B76:B79"/>
    <mergeCell ref="A9:P9"/>
    <mergeCell ref="A10:P10"/>
    <mergeCell ref="A47:P47"/>
    <mergeCell ref="N51:N52"/>
    <mergeCell ref="A14:A17"/>
    <mergeCell ref="B14:J14"/>
    <mergeCell ref="K14:O14"/>
    <mergeCell ref="P14:P17"/>
    <mergeCell ref="B15:B17"/>
    <mergeCell ref="C15:E15"/>
    <mergeCell ref="F15:G15"/>
    <mergeCell ref="H15:I17"/>
    <mergeCell ref="J15:J17"/>
    <mergeCell ref="K15:M15"/>
    <mergeCell ref="N15:O15"/>
    <mergeCell ref="C16:C17"/>
    <mergeCell ref="H29:I31"/>
    <mergeCell ref="H37:I40"/>
    <mergeCell ref="H41:I43"/>
    <mergeCell ref="L51:L52"/>
    <mergeCell ref="M51:M52"/>
    <mergeCell ref="O51:O52"/>
    <mergeCell ref="P49:P52"/>
    <mergeCell ref="G51:G52"/>
    <mergeCell ref="A20:A21"/>
    <mergeCell ref="B20:B21"/>
    <mergeCell ref="C20:C21"/>
    <mergeCell ref="D20:D21"/>
    <mergeCell ref="E20:E21"/>
    <mergeCell ref="L16:L17"/>
    <mergeCell ref="M16:M17"/>
    <mergeCell ref="O16:O17"/>
    <mergeCell ref="H18:I18"/>
    <mergeCell ref="H19:I19"/>
    <mergeCell ref="D16:D17"/>
    <mergeCell ref="E16:E17"/>
    <mergeCell ref="F16:F17"/>
    <mergeCell ref="G16:G17"/>
    <mergeCell ref="K16:K17"/>
    <mergeCell ref="F20:F21"/>
    <mergeCell ref="J20:J21"/>
    <mergeCell ref="G20:G21"/>
    <mergeCell ref="H20:I21"/>
    <mergeCell ref="K20:K23"/>
    <mergeCell ref="L20:L23"/>
    <mergeCell ref="M20:M23"/>
    <mergeCell ref="N20:N23"/>
    <mergeCell ref="O20:O23"/>
    <mergeCell ref="F22:F23"/>
    <mergeCell ref="J22:J23"/>
    <mergeCell ref="G22:G23"/>
    <mergeCell ref="H22:I23"/>
    <mergeCell ref="A22:A23"/>
    <mergeCell ref="B22:B23"/>
    <mergeCell ref="C22:C23"/>
    <mergeCell ref="D22:D23"/>
    <mergeCell ref="E22:E23"/>
    <mergeCell ref="O32:O36"/>
    <mergeCell ref="P32:P36"/>
    <mergeCell ref="H24:I24"/>
    <mergeCell ref="H25:I28"/>
    <mergeCell ref="E32:E36"/>
    <mergeCell ref="O25:O28"/>
    <mergeCell ref="P25:P28"/>
    <mergeCell ref="E29:E31"/>
    <mergeCell ref="F29:F31"/>
    <mergeCell ref="J29:J31"/>
    <mergeCell ref="K29:K31"/>
    <mergeCell ref="L29:L31"/>
    <mergeCell ref="M29:M31"/>
    <mergeCell ref="N29:N31"/>
    <mergeCell ref="O29:O31"/>
    <mergeCell ref="P29:P31"/>
    <mergeCell ref="J25:J28"/>
    <mergeCell ref="K25:K28"/>
    <mergeCell ref="L25:L28"/>
    <mergeCell ref="M25:M28"/>
    <mergeCell ref="N25:N28"/>
    <mergeCell ref="A25:A28"/>
    <mergeCell ref="B25:B28"/>
    <mergeCell ref="C25:C28"/>
    <mergeCell ref="M32:M36"/>
    <mergeCell ref="N32:N36"/>
    <mergeCell ref="A29:A31"/>
    <mergeCell ref="B29:B31"/>
    <mergeCell ref="C29:C31"/>
    <mergeCell ref="D29:D31"/>
    <mergeCell ref="F32:F36"/>
    <mergeCell ref="J32:J36"/>
    <mergeCell ref="K32:K36"/>
    <mergeCell ref="L32:L36"/>
    <mergeCell ref="H32:I36"/>
    <mergeCell ref="A32:A36"/>
    <mergeCell ref="B32:B36"/>
    <mergeCell ref="C32:C36"/>
    <mergeCell ref="D32:D36"/>
    <mergeCell ref="D25:D28"/>
    <mergeCell ref="E25:E28"/>
    <mergeCell ref="F25:F28"/>
    <mergeCell ref="G25:G28"/>
    <mergeCell ref="P37:P40"/>
    <mergeCell ref="A41:A43"/>
    <mergeCell ref="B41:B43"/>
    <mergeCell ref="C41:C43"/>
    <mergeCell ref="D41:D43"/>
    <mergeCell ref="E41:E43"/>
    <mergeCell ref="F41:F43"/>
    <mergeCell ref="J41:J43"/>
    <mergeCell ref="K41:K43"/>
    <mergeCell ref="L41:L43"/>
    <mergeCell ref="M41:M43"/>
    <mergeCell ref="N41:N43"/>
    <mergeCell ref="O41:O43"/>
    <mergeCell ref="P41:P43"/>
    <mergeCell ref="M37:M40"/>
    <mergeCell ref="N37:N40"/>
    <mergeCell ref="A37:A40"/>
    <mergeCell ref="B37:B40"/>
    <mergeCell ref="C37:C40"/>
    <mergeCell ref="D37:D40"/>
    <mergeCell ref="E37:E40"/>
    <mergeCell ref="F37:F40"/>
    <mergeCell ref="J37:J40"/>
    <mergeCell ref="K37:K40"/>
    <mergeCell ref="K44:K45"/>
    <mergeCell ref="L44:L45"/>
    <mergeCell ref="H44:I45"/>
    <mergeCell ref="A44:A45"/>
    <mergeCell ref="B44:B45"/>
    <mergeCell ref="C44:C45"/>
    <mergeCell ref="D44:D45"/>
    <mergeCell ref="E44:E45"/>
    <mergeCell ref="O37:O40"/>
    <mergeCell ref="L37:L40"/>
    <mergeCell ref="A88:E88"/>
    <mergeCell ref="A89:E89"/>
    <mergeCell ref="F84:G84"/>
    <mergeCell ref="F85:G85"/>
    <mergeCell ref="F88:G88"/>
    <mergeCell ref="F89:G89"/>
    <mergeCell ref="A12:P12"/>
    <mergeCell ref="N16:N17"/>
    <mergeCell ref="A82:E84"/>
    <mergeCell ref="A85:E85"/>
    <mergeCell ref="A86:E86"/>
    <mergeCell ref="M82:P84"/>
    <mergeCell ref="M85:P85"/>
    <mergeCell ref="G29:G31"/>
    <mergeCell ref="G32:G36"/>
    <mergeCell ref="G37:G40"/>
    <mergeCell ref="G41:G43"/>
    <mergeCell ref="G44:G45"/>
    <mergeCell ref="M44:M45"/>
    <mergeCell ref="N44:N45"/>
    <mergeCell ref="O44:O45"/>
    <mergeCell ref="P44:P45"/>
    <mergeCell ref="F44:F45"/>
    <mergeCell ref="J44:J45"/>
    <mergeCell ref="M88:P88"/>
    <mergeCell ref="M89:P89"/>
    <mergeCell ref="F82:L82"/>
    <mergeCell ref="F83:J83"/>
    <mergeCell ref="H84:J84"/>
    <mergeCell ref="H85:J85"/>
    <mergeCell ref="K83:L84"/>
    <mergeCell ref="K85:L85"/>
    <mergeCell ref="H88:J88"/>
    <mergeCell ref="H89:J89"/>
    <mergeCell ref="K88:L88"/>
    <mergeCell ref="K89:L89"/>
    <mergeCell ref="M76:M79"/>
    <mergeCell ref="N76:N79"/>
    <mergeCell ref="O76:O79"/>
    <mergeCell ref="P76:P79"/>
    <mergeCell ref="H80:I80"/>
    <mergeCell ref="C76:C79"/>
    <mergeCell ref="D76:D79"/>
    <mergeCell ref="E76:E79"/>
    <mergeCell ref="F76:F79"/>
    <mergeCell ref="G76:G79"/>
    <mergeCell ref="H76:I79"/>
    <mergeCell ref="J76:J79"/>
    <mergeCell ref="K76:K79"/>
    <mergeCell ref="L76:L79"/>
  </mergeCells>
  <pageMargins left="0.51181102362204722" right="0.27559055118110237" top="0.55118110236220474" bottom="0.74803149606299213" header="0.31496062992125984" footer="0.31496062992125984"/>
  <pageSetup paperSize="9" scale="39" fitToHeight="3" orientation="landscape" r:id="rId1"/>
  <rowBreaks count="2" manualBreakCount="2">
    <brk id="44" max="15" man="1"/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секретарь уч.части</cp:lastModifiedBy>
  <cp:lastPrinted>2019-04-09T05:32:25Z</cp:lastPrinted>
  <dcterms:created xsi:type="dcterms:W3CDTF">2016-04-04T04:29:27Z</dcterms:created>
  <dcterms:modified xsi:type="dcterms:W3CDTF">2019-04-09T10:53:01Z</dcterms:modified>
</cp:coreProperties>
</file>